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9" activeTab="0"/>
  </bookViews>
  <sheets>
    <sheet name="ClimateActions" sheetId="1" r:id="rId1"/>
    <sheet name="FutureConsiderationActions" sheetId="2" r:id="rId2"/>
    <sheet name="NJDEP GHG Sources" sheetId="3" r:id="rId3"/>
    <sheet name="Sheet3" sheetId="4" r:id="rId4"/>
  </sheets>
  <definedNames>
    <definedName name="_xlnm.Print_Titles" localSheetId="0">'ClimateActions'!$1:$1</definedName>
    <definedName name="Excel_BuiltIn_Print_Titles" localSheetId="0">'ClimateActions'!$A$1:$IU$1</definedName>
    <definedName name="Excel_BuiltIn_Print_Titles" localSheetId="0">'ClimateActions'!$A$1:$IU$1</definedName>
  </definedNames>
  <calcPr fullCalcOnLoad="1"/>
</workbook>
</file>

<file path=xl/sharedStrings.xml><?xml version="1.0" encoding="utf-8"?>
<sst xmlns="http://schemas.openxmlformats.org/spreadsheetml/2006/main" count="643" uniqueCount="319">
  <si>
    <t>Climate Action Plan Possible Actions</t>
  </si>
  <si>
    <t>Municipal or Community</t>
  </si>
  <si>
    <t>Rank for Middletown</t>
  </si>
  <si>
    <t>Reason / Carbon Footprint Reduction (Middletown)</t>
  </si>
  <si>
    <t>Item Champion</t>
  </si>
  <si>
    <t>Next Action(s)</t>
  </si>
  <si>
    <t>Action Due Date(s)</t>
  </si>
  <si>
    <t>Specific Description (goal, what, who, when)</t>
  </si>
  <si>
    <t>Green, Yellow or Red Status (and why)</t>
  </si>
  <si>
    <t>Middletown 2018 Sustainability Cert (web 7/19/19)</t>
  </si>
  <si>
    <t>Middletown 2010 Plan</t>
  </si>
  <si>
    <t>Woodbridge Climate Action Plan 5/2/18</t>
  </si>
  <si>
    <t>Steve Miller's Spreadsheet</t>
  </si>
  <si>
    <t>Other Source</t>
  </si>
  <si>
    <t>Project Drawdown reference</t>
  </si>
  <si>
    <t>Notes, references – 1</t>
  </si>
  <si>
    <t>Notes, references – 2</t>
  </si>
  <si>
    <t>Comments</t>
  </si>
  <si>
    <t>Electricity Generation (16% GHG)</t>
  </si>
  <si>
    <t xml:space="preserve"> </t>
  </si>
  <si>
    <t>Electric Energy Aggregation</t>
  </si>
  <si>
    <t>M</t>
  </si>
  <si>
    <t>High</t>
  </si>
  <si>
    <t xml:space="preserve"> Long term: Up to 81K  tons saved annually in Middletown if 100% renewables (est 8% of carbon) Near term:  Up  to 16K tons saved annually in 2020, or .68  ton per Middletown household (estimated 1.5% of carbon); if additional 20% renewable contract.</t>
  </si>
  <si>
    <t>10/15/19 Steve asked status update ref August meeting</t>
  </si>
  <si>
    <t>Establish Middletown Energy Aggregation Program</t>
  </si>
  <si>
    <t>Yellow (pends town committee)</t>
  </si>
  <si>
    <t>X</t>
  </si>
  <si>
    <t>No direct reference to electrical aggregation found at Project Drawdown, by  renewable electrical generation sources including wind and solar are there.</t>
  </si>
  <si>
    <t>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t>
  </si>
  <si>
    <t>.758 pounds (NJ) X 8902 (NJ) avg household KWH / 2000 = ~ 3.4 tons carbon used per household if NOT 100% renewable.  3.4 tons X 23962 households  =  up  to 81K tons used if not renewables. 66562 pop. /23962 households = 2.8 people per household.  USA total carbon = 15.7 tons per capita (wikipedia).  Middletown est carbon based on USA avg = 44 tons per household (note, actual Middletown could be higher or lower).  Per Steve Miller, state-mandated renewable portfolio standard (RPS) is already 20% but this is already factored into NJ carbon per person. South Orange contract for 2020 is “sweet spot” at 20% additional renewable on top of mandated state Renewable Portfolio Standard (RPS) for 2020. That is .68 ton at 20% of 3.4 tons for 2020 / 44 tons = 1.5% potential carbon emissions savings in 2020.  Long term its 3.4 tons/44 tons or 8% if 100% renewables for Middletown residential electric generation. (different figure at following site: .00074 metric tons carbon per KWH per EPA per https://news.energysage.com/much-solar-panels-save/  this web site also provides a table of solar system size carbon savings  (probably national averages).</t>
  </si>
  <si>
    <t>Increase Solar – Commercial</t>
  </si>
  <si>
    <t>M &amp; C</t>
  </si>
  <si>
    <t>“site clean energy facilities on already developed lands like city rooftops” ([see ref] 1 of 3 chances for sustainability).  An existing vacant ~300K SQFT big box/parking could generate ~ 6,300,000 KWH annually saving 2400 carbon tons per year using ~15.6K panels. (~ $3M at $188 per panel w/o installation) (~630 homes non-heating electrial annual usage).  A new 130K SQFT big box store could generate 2,700,000 KWH annually, save ~1000 tons, use ~ 6.8K panels at ~$1.3M for panels w/o install.</t>
  </si>
  <si>
    <r>
      <t xml:space="preserve">https://www.drawdown.org/solutions/electricity-generation/rooftop-solar    </t>
    </r>
    <r>
      <rPr>
        <sz val="7"/>
        <color indexed="12"/>
        <rFont val="Arial"/>
        <family val="2"/>
      </rPr>
      <t>https://www.drawdown.org/solutions/electricity-generation/solar-farms</t>
    </r>
  </si>
  <si>
    <t xml:space="preserve">Roofs, parking, carports, and vacant land are solar candidates. Separate carport item shows 1253 panels / 147 parking spaces ~ 8.5 panels per parking place. Newark avg sunlight hrs in 4.4 day, or ~ 9.4 KWH per day per parking spot.  For 100 car spots (~1620 SQFT ignoring aisles) ~ 940 KWH  generated per day peak sun (enough to power about 38 houses per year). 940KWH X .758 pounds / 2000 ~ .36  tons of carbon saved per day, or ~ 130 tons per year.  130 tons / 1620 SQFT ~ .8 tons saved per flat SQFT per year.  (note: .052 panels per SQFT) Peak sunny day loads vs night/shady days and storage to avoid grid impacts needed.  Existing flat roofs likely require ballasted solar panels. Professional engineering and costing required, including consideration of high winds.  (Earlier: 10 (78x39 inch) solar panels at 250 watt each might fit in average 162 SQFT (8.5 x 19) parking space at 45 degree angle)   </t>
  </si>
  <si>
    <t>“Increase photovoltaic solar capacity” in Middletown 2010 plan. “Incorporate solar in parking facility” in Woodbridge plan.   “Site clean energy facilities on already developed lands like city rooftops”, TNC strategy innovation, Nature Conservancy, Fall 2019.  KDCSolar installation at CentraState hospital in Freehold can generate 8,100,000 KWH per year on 26.2 acres offsetting 6300 carbon tons. https://kdcsolar.com/project/centrastate-medical-center/</t>
  </si>
  <si>
    <t>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t>
  </si>
  <si>
    <t>Solar Panels – Commercial Parking</t>
  </si>
  <si>
    <t>Example Shrewsbury solar carport  may generate estimated  ~500,000 KWH per year saving ~190 tons with ~1200 solar panels on ~ 147 carport parking spaces.  Identify costs and propose Middletown candidates.</t>
  </si>
  <si>
    <t>See above drawdown item with rooftop and solar farm references.</t>
  </si>
  <si>
    <t>Carport solar at 655 shrewsbury ave, shrewsbury. Satellite view shows ~1253 panels covering ~147 parking spaces. At assumed 250 watts per panel and 4.4 Newark average sunlight, = ~ 313 KW x Newark sunlight factor 4.4 = ~ 1400 KWH per day or ~ 500,000 KWH per year. At .758 (NJ) carbon pounds per KWH x 500,000 KWH / 2000 lbs/ton, save ~ 190 carbon tons per year. (Note that the roof of 655 Shrewsbury also has an estimated ~400+ solar panels; also, that the neighboring car dealer to the north also has a large solar panel roof installation)</t>
  </si>
  <si>
    <t>Great Adventure Jackson also has a large carport solar installation (ref photo shown by Steve Miller)</t>
  </si>
  <si>
    <t>Community  Solar</t>
  </si>
  <si>
    <t>C</t>
  </si>
  <si>
    <t>NJ has enacted a community solar. For example, Sussex Solar Gardens enables local utility consumers to purchase 1 to 25 panels, and receive bill credits. Identify possible plan for Middletown.</t>
  </si>
  <si>
    <t>https://www.drawdown.org/solutions/electricity-generation/solar-farms</t>
  </si>
  <si>
    <t>http://www.njcleanenergy.com/renewable-energy/programs/community-solar    Sussex Solar Gardens: https://sussexsg.com/contact-us/</t>
  </si>
  <si>
    <t>Solar Panels – Educational Institutions</t>
  </si>
  <si>
    <t>Substantial solar panel electric output &gt; ~8,200,000 KWH annually (save &gt; ~3100 carbon tons) if deployed at school roof top, parking carport, and unused fields, e.g. at Brookdale, High Schools South and North,other Middletown schools.</t>
  </si>
  <si>
    <t xml:space="preserve">&gt; ~8,200,000 KWH annually or  .758 x 8.2M / 2000 = ~ 3100 carbon tons.  Education solar panel candidates include:: A. Brookdale Community College: Est. 150K SQFT unused field + 763K parking (ignoring lanes) + 267K roof = ~1118K SQFT possible for solar panels.  At assumed 25% area use, up to  ~ 15K+ panels may be possible (perhaps ~$2.8M panel cost w/o installation).  At 250 watt per panel this is ~ 3750 KW.  Newark factor 4.4 sunlight hours  per day  ~ 16500 KWH per day, or ~ 6,000,000 KWH per year (non heating electrical for ~600 homes per year).  </t>
  </si>
  <si>
    <t>B. High School South: Est. 80 SQFT unused field + 75K parking (ignoring lanes) + 70K roof = ~225K SQFT total. At 25% area use, up to ~3K+ panels may be possible (perhaps ~$560K panel cost w/o installation).  At 250 watts per panel, this is ~750 KW.  Newark factor 4.4 sunlight hours per day ~3300 KWH per day, or ~1,100,000 KWH per year (non heating electrical for 110 homes per year).  C. High School North:  No measurable unused fields, est. ~126K SQFT roof + ~110K parking = ~236K SQFT.  AT assumed 25% area use, up to ~3K+ panels may be possible.  See similar High School South computations, i.e. ~1,100,000 KWH per year (non heating electrical for 110 homes per year).  Total from 3 schools (without considering elementary/middle schools) could provide ~8,200,000 KWH per year (~ 820 homes non heating electrical annually).</t>
  </si>
  <si>
    <t>10/6/19 Steve Miller:” [Solar panels] could be used to power the Brookdale campus.  Any extra capacity could be sold to JCP&amp;L customers as “Community Solar”.  An example (to be explored) is Mercer CC which has a large ground-mount solar field, with energy display in school hallway.”  Web available articles indicate it may be 8 MW, 40,000 panels on 45 acres, perhaps installed ~ 2012 or 2013.</t>
  </si>
  <si>
    <t>Solar – Condo, 55+ Housing, Apartment</t>
  </si>
  <si>
    <t>High density residential development could benefit from high density solar.  Avoid converting existing to gas.  Convert gas to electric / solar..  Develop proposals and steps.</t>
  </si>
  <si>
    <t>Local conversation 9/26/19 – 952 unit 55+ condo develop may convert from electric to gas, significantly raising carbon emissions compared to 100% renewable electric. Https://www.epa.gov/energy/greenhouse-gases-equivalencies-calculatyr-calculations-and-references gives  0.0551 metric tons CO2/Mcf (thousand cubic feet; divide by 10 for hundred cubic feet or .00551 tons per ccf). Example 860 ccf hundred cubic foot single family home annually (2 people) might be 400 for multi-family unit assuming half size and given adjacent heated units.. 400 x .00551 = ~ 2.2 metric tons or ~ 2.5 english tons. 2.5 x 952 = 2.4K tons annually.  Solar example: Seabrook Village, Tinton Falls has a 5100 MWHR/yr on 20 acres solar farm by KDCSolar.  https://kdcsolar.com/project/seabrook/</t>
  </si>
  <si>
    <t>Increase Solar – Residential [Single Family Home]</t>
  </si>
  <si>
    <t>Medium</t>
  </si>
  <si>
    <t xml:space="preserve">Recommend systematic state/national encouragement (see also Electric Energy Aggregation intended to increase renewables).  </t>
  </si>
  <si>
    <t>Adjusted item to single family home. Observed NJ residence had 22 panels, or estimated 5.5KW system possibly averaging 4.4 sun hours per day x 5.5 = 24 KWH per day, or 8.8K KWH per year.</t>
  </si>
  <si>
    <t>Wind Energy Generation (Prior: Enact a small(?) wind energy ordinance)</t>
  </si>
  <si>
    <t>Low</t>
  </si>
  <si>
    <t>NJ plans 3.6 GW OFFSHORE wind turbine capacity by 2030.  Acceptance of land turbines in suburban areas may be problematic.</t>
  </si>
  <si>
    <t>Land based wind turbines are #2 in  project drawdown: https://www.drawdown.org/solutions/electricity-generation/wind-turbines-onshore</t>
  </si>
  <si>
    <t>NJ had provided $500 incentive for small turbine ordinance.  Further note:http://www.njcleanenergy.com/nj-offshore-wind#2030  Middletown average wind speed is 15.7 MPH, enough to drive turbines. [Needs carbon footprint estimate]  Location, noise, cost, &amp; grid access  need to be addressed.</t>
  </si>
  <si>
    <t>Transportation (48% GHG emissions per NJDEP)</t>
  </si>
  <si>
    <t>Electric Vehicles (EV) (Personal, Business, Municipal)</t>
  </si>
  <si>
    <t>Rapid EV growth expected, e.g. Tesla, major car manufacturers, VW working on 1 million worldwide by 2025, etc. EV and charging network rollout depends on manufacturers, increased distance per charge, cost, and customer acceptance.  Cost expected to drop below fossil fuel vehicles, with lower maintenance.</t>
  </si>
  <si>
    <t xml:space="preserve">  NYT 9/8/19 VW Hopes Logo Signals an Emission Free Future. NYT 9/16/19 Vegas Charges Ahead with Electric Car Spots.  NYT 9/16/19 Frankfurt Auto Show “Honda [introduces ] E and BMW showed ...electric ….. Mini”.  Marcus Schafer of Daimler: “Of course, the main focus is on electrification”</t>
  </si>
  <si>
    <t>School Bus EV</t>
  </si>
  <si>
    <t>Important both for carbon reduction and diesel emissios and mpact on children's and resident's health.  Assess carbon footprint, available product, costs and timeline, and proposal.</t>
  </si>
  <si>
    <t>9/22/19 Al Gore “It's Not Too Late fo the Climate”, NYT: “Over half of all buses in the world will be electric within the next 5 years, a majority in China, according to some market experts.  At least 16 nations have set targets to phase out internal combustion engine vehicles”</t>
  </si>
  <si>
    <t>Local Transit EV</t>
  </si>
  <si>
    <t>Possible assessments for carbon reduction include (a) EV bus/van transit for residents, e.g. to train station (b) EV senior transit (c) NJ transit rail/bus through Middletown</t>
  </si>
  <si>
    <t>For example, for seniors, to/from train, to/from key employers, to/from key shopping, to/from concentrated residential</t>
  </si>
  <si>
    <t xml:space="preserve">Establish a Pilot Site for Electric Vehicle Car-Sharing </t>
  </si>
  <si>
    <t>Refer to other EV items</t>
  </si>
  <si>
    <t>Incorporate alternative vehicle charging [EV] facilities</t>
  </si>
  <si>
    <t>Recommend town incorporate EV charging stations in town facilities and via ordinances for businesses.</t>
  </si>
  <si>
    <t>Purchase Alternative Fuel Vehicles</t>
  </si>
  <si>
    <t>Recommend action for leadership in EV purchase to reduce carbon footprint.  See EV item instead.</t>
  </si>
  <si>
    <t>EV instead of CNG?  Also see “improve mileage of town vehicles”, as possibly considered the same item.  Middletown 2010 plan: Transitions to Green Fleets</t>
  </si>
  <si>
    <t>Fleet Inventory</t>
  </si>
  <si>
    <t>Inventory exists; see item calling for plan to improve.</t>
  </si>
  <si>
    <t>Listing of vehicles.  There are a few alternative fuel vehicles. MPG information.  9/18/19 T. Mercandante stated no full EV currently in Middletown fleet</t>
  </si>
  <si>
    <t>Plan to improve mileage of town vehicles</t>
  </si>
  <si>
    <t>Recommend develop plan for Middletown to lead in EV &amp; high mileage vehicles via replacing existing vehicles.  Leadership expected to help overall vehicle carbon reduction.</t>
  </si>
  <si>
    <t>Provide a plan to substantially improve mileage and/or substantially switch to EV (or alternative fuel)</t>
  </si>
  <si>
    <t>CNG Fueling Station</t>
  </si>
  <si>
    <t>Focus on EV instead. CNG burns fossil fuels, contributing to carbon footprint.  CNG is “one off” not portable to rest of town, and expensive to maintain.</t>
  </si>
  <si>
    <t>Does this serve as a viable  interim path to substantially reduce town carbon emissions pending future EV?</t>
  </si>
  <si>
    <t xml:space="preserve">Enforce Anti-Idling Policy For Medium And Heavy Duty Non-Emergency Municipal Vehicles </t>
  </si>
  <si>
    <t>Very small portion of overall vehicle idling.  Study how many and which vehicles are idling for how much and carbon impact.</t>
  </si>
  <si>
    <t>Anti-Idling Guidelines for Personal Vehicles</t>
  </si>
  <si>
    <t>Recommend EV items instead and also high mileage rules (e.g. supporting California rules).  Challenging behavior acceptance, especially in cold and hot weather.</t>
  </si>
  <si>
    <t>Complete Streets</t>
  </si>
  <si>
    <t>Middletown already mostly built out. What else can be done?  Plans for major developments do include bicycle/ &amp; pedestrian consideration, though demand is limited.</t>
  </si>
  <si>
    <t xml:space="preserve">See Woodbridge Bikeways. </t>
  </si>
  <si>
    <t>Safe Roads to School</t>
  </si>
  <si>
    <t>Middletown won $1M grant under Safe Roads to School program for River Plaza school area.  Otherwise, assess where improvements could be made to encourage bicycling/walking or EV transit instead of individual vehicles.</t>
  </si>
  <si>
    <t>What can be done in Middletown regarding Safe roads to school that would result in tangible energy savings?</t>
  </si>
  <si>
    <t>Housing density to help achieve mass transit densities</t>
  </si>
  <si>
    <t>(a) New high density housing  is recently approved for Middletown, which may help reduce single family housing on undeveloped land, reducing overall carbon footprint growth (b) Some communities are changing ordinances to allow multi-dwellings instead of single family homes; a study could be undertaken regarding feasibility and acceptance.</t>
  </si>
  <si>
    <t>Middletown has new car centric high  density residential development authorized and completed. Are there any associated mass transit improvements?</t>
  </si>
  <si>
    <t>Buy local</t>
  </si>
  <si>
    <t xml:space="preserve"> Buy Local programs may encourage food from nearby rural areas rather than long distance carbon intensive shipping.  Study and recommendations.</t>
  </si>
  <si>
    <t>Internet purchasing is reducing personal VMT, though  increasing truck VMT.  What further improvement can be made?  New large shopping center could create more VMT from other towns.</t>
  </si>
  <si>
    <t xml:space="preserve">Create and Implement “Anything But Cars” (Abc) Program </t>
  </si>
  <si>
    <t>See EV and other items in lieu of this.</t>
  </si>
  <si>
    <t>Also overlaps with car pooling and ride sharing mentioned elsewhere.</t>
  </si>
  <si>
    <t xml:space="preserve">Become A Leader In Regional Transportation Solutions </t>
  </si>
  <si>
    <t>Study of where Middletown could provide group transit solutions.  Middletown already has NJ Transit train and bus routes.</t>
  </si>
  <si>
    <t>Included for any items Woodbridge identifies  relative to best practices, NJ Transit, etc.  Might be a good idea to reach out to Woodbridge.</t>
  </si>
  <si>
    <t>Improve NJ Transit (many cancellations &amp; delays)</t>
  </si>
  <si>
    <t>Recommend transit riders and town leadership communicate concerns to NJ Transit and state leadership.  (See ref)</t>
  </si>
  <si>
    <t>NJ transit cancellation/delay situation may discourage use of this public transit and return to cars.  See NYT 9/28/19 which focuses on Middletown: “Transit Misery at its Worst on this Train”</t>
  </si>
  <si>
    <t>Trip optimization software (municipal)</t>
  </si>
  <si>
    <t>Identify actual benefits, software, implementation, funding.</t>
  </si>
  <si>
    <t>Vehicle maintenance (municipal)</t>
  </si>
  <si>
    <t>Refer to EV items instead.  Also, modern gas vehicles tend to have steady performance for many years.</t>
  </si>
  <si>
    <t xml:space="preserve">Create A Carpool Board For Municipal Employees And Promote Carpooling / Alternative Fuel Vehicles </t>
  </si>
  <si>
    <t>Determine actual town employee interest and acceptance, then consider program.</t>
  </si>
  <si>
    <t>Vehicle Miles Traveled (VMT) Reduction</t>
  </si>
  <si>
    <t>Refer to EV and group transit items instead.  Or study trip purpose and durations for possible recommendations (e.g. deliver items instead of driver trips)</t>
  </si>
  <si>
    <t>Residential (14% GHG)</t>
  </si>
  <si>
    <t>Residential Energy Efficiency Outreach</t>
  </si>
  <si>
    <t xml:space="preserve">Study extent of actual energy audits and results in Middletown, identify next steps. Middletown has already conducted residential outreach. </t>
  </si>
  <si>
    <t xml:space="preserve">Middletown web posting:  Primarily energy audits. Woodbridge:  Home Performance With Energy Star. </t>
  </si>
  <si>
    <t xml:space="preserve">127M BTU annual per household (New Jersey).  Figures 2 &amp; 3 of the Middletown Energy plan list sources of carbon emissions along with summary carbon tons; update and reconciliation of the two figures may be needed. </t>
  </si>
  <si>
    <t>Green Building and Energy Efficiency</t>
  </si>
  <si>
    <t>Review of existing ordinances/standards and possible improvements.  Identify specific actions.</t>
  </si>
  <si>
    <t>Use high efficiency furnace, AC and associated fan</t>
  </si>
  <si>
    <t>Is this covered under outreach?  Study of extent of old equipment and how to encourage/fund replacement</t>
  </si>
  <si>
    <t>Example reference:  https://www.energystar.gov/products/most_efficient/furnaces  shows 97%  AFUE versus 80% for standard gas furnace. Also see variable speed motor item.</t>
  </si>
  <si>
    <t>Lighting upgrades</t>
  </si>
  <si>
    <t>Est 6230 tons (est 0.6% Middletown carbon), or .26 tons per household.  Is this covered under outreach?</t>
  </si>
  <si>
    <t xml:space="preserve">https://www.drawdown.org/solutions/buildings-and-cities/led-lighting-household </t>
  </si>
  <si>
    <t>2 to 3 B home sockets still contain incandescent or halogen bulbs. All to LED saves 38 M tons (approx 7 million cars), saving $14 B per year.  Avg house savings is $100.  Implies 140 M homes. Thus 38 M tons / 148 M homes = .26 tons per home X 23692 = approx 6230 tons in Middletown per year.  Ref: One Thing You Can Do Switch Light Bulbs, 9/7/19 New York Times</t>
  </si>
  <si>
    <t>Use ENERGY STAR appliances</t>
  </si>
  <si>
    <t>New appliances meet government requirements; replacement gradually implements this.</t>
  </si>
  <si>
    <t>See also Residential Energy Efficiency Outreach.  Also, natural replacement may take care of most of this.</t>
  </si>
  <si>
    <r>
      <t>2</t>
    </r>
    <r>
      <rPr>
        <vertAlign val="superscript"/>
        <sz val="9"/>
        <rFont val="Arial"/>
        <family val="2"/>
      </rPr>
      <t>nd</t>
    </r>
    <r>
      <rPr>
        <sz val="9"/>
        <rFont val="Arial"/>
        <family val="2"/>
      </rPr>
      <t xml:space="preserve"> refrigerator outreach (garage, basement)</t>
    </r>
  </si>
  <si>
    <t>See outreach</t>
  </si>
  <si>
    <t>Is this covered under outreach?  If not, next steps?</t>
  </si>
  <si>
    <t>Install programmable thermostats</t>
  </si>
  <si>
    <t>Plug load monitoring</t>
  </si>
  <si>
    <t>Commercial and residential plug-ins can consume substantial power when not in use.</t>
  </si>
  <si>
    <t>Lighting occupancy sensors</t>
  </si>
  <si>
    <t>Conversion to LED should minimize need for this.</t>
  </si>
  <si>
    <t>Participate in “Climate Choice”  &amp; NJ Energy Star residential development programs</t>
  </si>
  <si>
    <t xml:space="preserve">http://rcgb.rutgers.edu/nj-climate-choice-home-njcch-pilot-project/ </t>
  </si>
  <si>
    <t>Commercial (10% GHG)</t>
  </si>
  <si>
    <t>Energy efficiency for Commercial Buildings</t>
  </si>
  <si>
    <t>Needs review of existing audits, audit results, ordinances/standards and possible improvements.</t>
  </si>
  <si>
    <t>Steve Miller  10/15/19: Portfolio Manager is possible monitoring tool https://www.energystar.gov/buildings/tools-and-resources/portfolio-manager-0</t>
  </si>
  <si>
    <t>Figures 2 &amp; 3 of the Middletown Energy plan list sources of carbon emissions along with summary carbon tons; update and reconciliation of the two figures may be needed.</t>
  </si>
  <si>
    <t>Woodbridge plan  also has green building items, such as scorecards, audits, etc.</t>
  </si>
  <si>
    <t>NJ BPU Pay for Performance program for industrial and commercial facilities</t>
  </si>
  <si>
    <t>NJ</t>
  </si>
  <si>
    <t>Active NJ program covers large business, multi-famiily and other applicants that meet criteria.  Pays incentives. Assess Middletown situation and develop plan to encourage.  Middletown carbon footprint needed.</t>
  </si>
  <si>
    <t xml:space="preserve">http://www.njcleanenergy.com/commercial-industrial/programs/pay-performance </t>
  </si>
  <si>
    <t>See above energy item.</t>
  </si>
  <si>
    <t>Is this covered under commercial energy efficiency / audit programs?</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</si>
  <si>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</si>
  <si>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</si>
  <si>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</si>
  <si>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Need to assess extent of NJ SBAP or other energy programs benefit to Middletown and energy efficiency, and next steps.</t>
  </si>
  <si>
    <t xml:space="preserve">https://www.state.nj.us/dep/aqes/sbap/index.html </t>
  </si>
  <si>
    <t>Ground Source Heat Pumps</t>
  </si>
  <si>
    <t xml:space="preserve">Investigate what needs to be done,, benefits re carbon savings, and costs. </t>
  </si>
  <si>
    <t xml:space="preserve">Ground Source Heat Pumps are a potential signficant energy saver for heating and cooling.  Needs further investigation; may be suitable for schools, government buildings and larger commercial installations; has also been ussed for residential installation. NJ mention  at http://www.sustainablejersey.com/grants-resources/grants-portal/single-grant/?tx_sjcert_grants%5Bcontroller%5D=Grant&amp;tx_sjcert_grants%5Baction%5D=show&amp;tx_sjcert_grants%5Bgrant%5D=213&amp;cHash=799a010e104540d62a0c2f80e27e0d86   </t>
  </si>
  <si>
    <t>NY reference: https://www.nyserda.ny.gov/Researchers-and-Policymakers/Geothermal-Heat-Pumps</t>
  </si>
  <si>
    <t>Variable Speed Motors</t>
  </si>
  <si>
    <r>
      <t xml:space="preserve">Discussed at 8/6/19 meeting.  Example references: </t>
    </r>
    <r>
      <rPr>
        <sz val="10"/>
        <color indexed="12"/>
        <rFont val="Arial"/>
        <family val="2"/>
      </rPr>
      <t>https://www.griffithenergyservices.com/articles/how-variable-speed-furnaces-save-you-money</t>
    </r>
    <r>
      <rPr>
        <sz val="10"/>
        <rFont val="Arial"/>
        <family val="2"/>
      </rPr>
      <t xml:space="preserve">   </t>
    </r>
    <r>
      <rPr>
        <sz val="10"/>
        <color indexed="12"/>
        <rFont val="Arial"/>
        <family val="2"/>
      </rPr>
      <t>https://literature.rockwellautomation.com/idc/groups/literature/documents/ar/7000-ar002_-en-p.pdf</t>
    </r>
  </si>
  <si>
    <t>Install boiler controls for HVAC system</t>
  </si>
  <si>
    <t>Waste Management (5% GHG)</t>
  </si>
  <si>
    <t>Recycling</t>
  </si>
  <si>
    <t>Middletown already has recycling programs in place.  However, understanding Middletown's recycling energy efficiency and also how consumption could be reduced might benefit further.</t>
  </si>
  <si>
    <t>Are there actual energy savings?  Also, some of the  posted information implies events with the potential for many vehicle trips.</t>
  </si>
  <si>
    <t>Green purchasing and waste reduction</t>
  </si>
  <si>
    <t>Are there ways that aggregate purchases for Middletown residents/business could save money and energy?</t>
  </si>
  <si>
    <t>Re-review the other plans/sustaining certs to see if this is covered in the same sense.  Also, for all residents/business or just township purchases/waste?</t>
  </si>
  <si>
    <t>Construction and demolition debris Recycling</t>
  </si>
  <si>
    <t>Defer to NJ for how policies for this could be studied, proposed and implemented state wide.  Could analyze extent of energy usage involved with existing debris removal offerings.</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</si>
  <si>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</si>
  <si>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</si>
  <si>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Assess existing town garbage/recycling contractors energy usage, study state of art, and recommend improvements.</t>
  </si>
  <si>
    <t>Land Clearing (1% GHG)</t>
  </si>
  <si>
    <t>Sustainable Land Use</t>
  </si>
  <si>
    <t>Middletown largely built out.  Study of how remaining private undeveloped lands could be preserved and paid for.</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</si>
  <si>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</si>
  <si>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</si>
  <si>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Middletown Energy Plan</t>
  </si>
  <si>
    <t>Guide Middletown into low then no carbon footprint future.</t>
  </si>
  <si>
    <t xml:space="preserve">Municipal Carbon Footprint (greenhouse gas inventory) </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</si>
  <si>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</si>
  <si>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Energy Efficiency for Municipal Facilities</t>
  </si>
  <si>
    <t>Reduce carbon footprint and serve as community leader.</t>
  </si>
  <si>
    <t>Woodbridge similar topics: (a) Utilize Clusters Of Municipal Facilities  for Energy Efficiency And Renewable Energy Measures (b) Obtain Energy Star Certification for All Buildings When Major Renovations Take Place (c) Audits</t>
  </si>
  <si>
    <t>Encourage LEED</t>
  </si>
  <si>
    <t>Refer other items</t>
  </si>
  <si>
    <t>Recommend considering as part of other green building items.</t>
  </si>
  <si>
    <t>Woodbridge has LEED item for municipal buildings.  Leed: https://usgbcnj.org/leed/what-is-leed/</t>
  </si>
  <si>
    <t>Green Building Policy/Resolution</t>
  </si>
  <si>
    <t>Refer prior green building items.</t>
  </si>
  <si>
    <t>Policy at Middletown sustainability web posting</t>
  </si>
  <si>
    <t xml:space="preserve">Enact “a no or low mow” policy for municipal properties. </t>
  </si>
  <si>
    <t>Study as to where/when, and if feasible.  Pests in unmowed areas and resident acceptance are  potential issues.  Can some areas become fields or forests?</t>
  </si>
  <si>
    <t>Convert community lighting and traffic lights to LED</t>
  </si>
  <si>
    <t>Assess extent to which this may already be  accomplished.  Also regarding Route 35/36, NJ transit, etc..</t>
  </si>
  <si>
    <t>Possibly street lighting is already done in Middletown?</t>
  </si>
  <si>
    <t>Energy Tracking and Management</t>
  </si>
  <si>
    <t>Promote town energy efficiency and monitoring.</t>
  </si>
  <si>
    <t>Middletown maintains a  spreadsheet tracking municipal  building energy use.   Steve Miller 10/15/19: Recommended to town representative to consider use of Portfolio  Manager https://www.energystar.gov/buildings/tools-and-resources/portfolio-manager-0</t>
  </si>
  <si>
    <t>Plan for reducing Middletown building energy consumption</t>
  </si>
  <si>
    <t>Assist town energy efficiency and monitoring, and town leadership.</t>
  </si>
  <si>
    <t>Provide a plan with specifics to reduce municipal building energy use.</t>
  </si>
  <si>
    <t>Community Partnership &amp; Outreach</t>
  </si>
  <si>
    <t>Middletown leadership is currently encouraging outreach to ascertain community views and acceptance.</t>
  </si>
  <si>
    <t>Diversity &amp; Equity</t>
  </si>
  <si>
    <t>Ensure environment and energy justice among all constituents.</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</si>
  <si>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</si>
  <si>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</si>
  <si>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See energy plan.</t>
  </si>
  <si>
    <t>Recommend update if necessary as part of Middletown Energy Plan effort.</t>
  </si>
  <si>
    <t>Water efficiency and ordinances for residential and commercial water conservation</t>
  </si>
  <si>
    <t>Assess carbon and financial savings, plan and next steps needed.  Recommendations for faucett and shower heads; assist in making available.</t>
  </si>
  <si>
    <t>http://allthingsgreen.axelhouse.com/water.htm   Extract: It takes a considerable amount of energy to deliver and treat the water you use everyday.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</si>
  <si>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Personal behavior of municipal employees</t>
  </si>
  <si>
    <t>Low or No priority</t>
  </si>
  <si>
    <t>Invasive.</t>
  </si>
  <si>
    <t>Shading</t>
  </si>
  <si>
    <t>Implement Tree Canopy Program (Parks, Commercial, Residence, undeveloped private)</t>
  </si>
  <si>
    <t>Assess extent of existing tree cover among public, commercial and residential including developed and undeveloped land.  Make recommendations for deploying trees.</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</si>
  <si>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</si>
  <si>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</si>
  <si>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Recommend community outreach, especially for do-it-yourself.</t>
  </si>
  <si>
    <t>Cut lawn in half</t>
  </si>
  <si>
    <t>Provide role model examples as part of community outreach, e.g. how to do this, plantings recommended, how to maintain, etc.  Risk of poor acceptance.</t>
  </si>
  <si>
    <t xml:space="preserve">https://www.yaleclimateconnections.org/2019/09/professor-doug-tallamy-urges-homeowners-to-cut-lawn-area-in-half/ </t>
  </si>
  <si>
    <t xml:space="preserve">Reduce Urban Heat Island Effect And Preserve/Enhance Strategic Open Space Areas </t>
  </si>
  <si>
    <t>See other items</t>
  </si>
  <si>
    <t>Refer to tree canopy and sustainable land use items.</t>
  </si>
  <si>
    <t>Also see Tree Canopy items.  Also see Middletown 2010 plan re landscaping, etc.  Woodbridge plan does point out the energy savings benefit of residential shading.</t>
  </si>
  <si>
    <t>Enact sustainable landscaping ordinances for residential [developers]</t>
  </si>
  <si>
    <t xml:space="preserve">Review existing ordinances for residential developers, and make recommendations. However, invasive regarding individual homeowners. </t>
  </si>
  <si>
    <t>Note, for impact in built out Middletown, needs plan to encourage for existing buildings</t>
  </si>
  <si>
    <t xml:space="preserve">Enact sustainable landscaping ordinances for commercial applications </t>
  </si>
  <si>
    <t>Review what exists.  Recommend include under Green Building / building resolution type items.</t>
  </si>
  <si>
    <t>Consequence of Climate Change</t>
  </si>
  <si>
    <t>Climate Adaptation Flooding Risk</t>
  </si>
  <si>
    <t>Not Ranked</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</si>
  <si>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</si>
  <si>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</si>
  <si>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</si>
  <si>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</si>
  <si>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</si>
  <si>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Woodbridge Climate Action Plan 5/2/18 (selected items)</t>
  </si>
  <si>
    <t>Other Items</t>
  </si>
  <si>
    <t>Notes &amp; rationales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</si>
  <si>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</si>
  <si>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</si>
  <si>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</si>
  <si>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</si>
  <si>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Defer to renewable power sources topics.  Also, due to heavy capital investment and uphill climb, there is probably no near term replacement of gas by electric.  Those who converted to gas from oil or electric will be especially jaded.</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</si>
  <si>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</si>
  <si>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</si>
  <si>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</si>
  <si>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</si>
  <si>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</si>
  <si>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</si>
  <si>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</si>
  <si>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</si>
  <si>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</si>
  <si>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</si>
  <si>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</si>
  <si>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Sustainable Agriculture including agriculture sequestration</t>
  </si>
  <si>
    <t>Includes removing carbon and storing in soil via agriculture and forestry practices, switching to plant based foods and perhaps fish based foods from meat based foods, limiting fertilizers which use much energy in production, etc.  Ref  8/11/19 New York Times: Experts Ponder Fixes That Could Help Earth's Threatened Food Supply</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</si>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</sst>
</file>

<file path=xl/styles.xml><?xml version="1.0" encoding="utf-8"?>
<styleSheet xmlns="http://schemas.openxmlformats.org/spreadsheetml/2006/main">
  <numFmts count="3">
    <numFmt numFmtId="164" formatCode="GENERAL"/>
    <numFmt numFmtId="165" formatCode="@"/>
    <numFmt numFmtId="166" formatCode="0%"/>
  </numFmts>
  <fonts count="12">
    <font>
      <sz val="10"/>
      <name val="Arial"/>
      <family val="2"/>
    </font>
    <font>
      <sz val="9"/>
      <name val="Arial"/>
      <family val="2"/>
    </font>
    <font>
      <sz val="7"/>
      <name val="Arial"/>
      <family val="2"/>
    </font>
    <font>
      <b/>
      <sz val="9"/>
      <name val="Arial"/>
      <family val="2"/>
    </font>
    <font>
      <b/>
      <sz val="7"/>
      <name val="Arial"/>
      <family val="2"/>
    </font>
    <font>
      <sz val="7"/>
      <color indexed="12"/>
      <name val="Arial"/>
      <family val="2"/>
    </font>
    <font>
      <sz val="9"/>
      <color indexed="12"/>
      <name val="Arial"/>
      <family val="2"/>
    </font>
    <font>
      <sz val="10"/>
      <color indexed="12"/>
      <name val="Arial"/>
      <family val="2"/>
    </font>
    <font>
      <vertAlign val="superscript"/>
      <sz val="9"/>
      <name val="Arial"/>
      <family val="2"/>
    </font>
    <font>
      <sz val="10"/>
      <color indexed="12"/>
      <name val="Times New Roman"/>
      <family val="1"/>
    </font>
    <font>
      <b/>
      <i/>
      <sz val="10"/>
      <name val="Times New Roman"/>
      <family val="1"/>
    </font>
    <font>
      <sz val="10"/>
      <name val="Times New Roman"/>
      <family val="1"/>
    </font>
  </fonts>
  <fills count="3">
    <fill>
      <patternFill/>
    </fill>
    <fill>
      <patternFill patternType="gray125"/>
    </fill>
    <fill>
      <patternFill patternType="solid">
        <fgColor indexed="43"/>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1" fillId="0" borderId="0" xfId="0" applyFont="1" applyAlignment="1">
      <alignment vertical="top" wrapText="1"/>
    </xf>
    <xf numFmtId="164" fontId="2" fillId="0" borderId="0" xfId="0" applyFont="1" applyAlignment="1">
      <alignment vertical="top" wrapText="1"/>
    </xf>
    <xf numFmtId="165" fontId="2" fillId="0" borderId="0" xfId="0" applyNumberFormat="1" applyFont="1" applyAlignment="1">
      <alignment horizontal="left" vertical="top" wrapText="1"/>
    </xf>
    <xf numFmtId="164" fontId="2" fillId="0" borderId="0" xfId="0" applyFont="1" applyFill="1" applyAlignment="1">
      <alignment horizontal="left" vertical="top" wrapText="1"/>
    </xf>
    <xf numFmtId="164" fontId="2" fillId="0" borderId="0" xfId="0" applyFont="1" applyAlignment="1">
      <alignment horizontal="left" vertical="top" wrapText="1"/>
    </xf>
    <xf numFmtId="164" fontId="1" fillId="0" borderId="0" xfId="0" applyFont="1" applyAlignment="1">
      <alignment/>
    </xf>
    <xf numFmtId="164" fontId="1" fillId="0" borderId="0" xfId="0" applyFont="1" applyAlignment="1">
      <alignment/>
    </xf>
    <xf numFmtId="164" fontId="3" fillId="0" borderId="1" xfId="0" applyFont="1" applyBorder="1" applyAlignment="1">
      <alignment vertical="top" wrapText="1"/>
    </xf>
    <xf numFmtId="164" fontId="1" fillId="0" borderId="1" xfId="0" applyFont="1" applyBorder="1" applyAlignment="1">
      <alignment vertical="top" wrapText="1"/>
    </xf>
    <xf numFmtId="164" fontId="2" fillId="0" borderId="1" xfId="0" applyFont="1" applyBorder="1" applyAlignment="1">
      <alignment vertical="top" wrapText="1"/>
    </xf>
    <xf numFmtId="165" fontId="2" fillId="0" borderId="1" xfId="0" applyNumberFormat="1" applyFont="1" applyBorder="1" applyAlignment="1">
      <alignment horizontal="left" vertical="top" wrapText="1"/>
    </xf>
    <xf numFmtId="164" fontId="2" fillId="0" borderId="1" xfId="0" applyFont="1" applyFill="1" applyBorder="1" applyAlignment="1">
      <alignment horizontal="left" vertical="top" wrapText="1"/>
    </xf>
    <xf numFmtId="164" fontId="2" fillId="0" borderId="1" xfId="0" applyFont="1" applyBorder="1" applyAlignment="1">
      <alignment horizontal="left" vertical="top" wrapText="1"/>
    </xf>
    <xf numFmtId="164" fontId="4" fillId="2" borderId="1" xfId="0" applyFont="1" applyFill="1" applyBorder="1" applyAlignment="1">
      <alignment vertical="top" wrapText="1"/>
    </xf>
    <xf numFmtId="164" fontId="5" fillId="0" borderId="1" xfId="0"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164" fontId="6" fillId="0" borderId="0" xfId="0" applyFont="1" applyAlignment="1">
      <alignment/>
    </xf>
    <xf numFmtId="164" fontId="2" fillId="0" borderId="0" xfId="0" applyFont="1" applyAlignment="1">
      <alignment horizontal="left" vertical="top" wrapText="1"/>
    </xf>
    <xf numFmtId="164" fontId="2" fillId="0" borderId="1" xfId="0" applyFont="1" applyBorder="1" applyAlignment="1">
      <alignment horizontal="left" vertical="top" wrapText="1"/>
    </xf>
    <xf numFmtId="164" fontId="0" fillId="0" borderId="0" xfId="0" applyAlignment="1">
      <alignment horizontal="left" vertical="top" wrapText="1"/>
    </xf>
    <xf numFmtId="164" fontId="4" fillId="0" borderId="1" xfId="0" applyFont="1" applyBorder="1" applyAlignment="1">
      <alignment vertical="top" wrapText="1"/>
    </xf>
    <xf numFmtId="164" fontId="1" fillId="0" borderId="1" xfId="0" applyFont="1" applyBorder="1" applyAlignment="1">
      <alignment vertical="top"/>
    </xf>
    <xf numFmtId="164" fontId="3" fillId="0" borderId="1" xfId="0" applyFont="1" applyBorder="1" applyAlignment="1">
      <alignment vertical="top"/>
    </xf>
    <xf numFmtId="164" fontId="4" fillId="0" borderId="1" xfId="0" applyFont="1" applyBorder="1" applyAlignment="1">
      <alignment vertical="top"/>
    </xf>
    <xf numFmtId="164" fontId="7" fillId="0" borderId="1" xfId="0" applyFont="1" applyFill="1" applyBorder="1" applyAlignment="1">
      <alignment horizontal="left" vertical="top" wrapText="1"/>
    </xf>
    <xf numFmtId="165" fontId="5" fillId="0" borderId="0" xfId="0" applyNumberFormat="1" applyFont="1" applyAlignment="1">
      <alignment horizontal="left" vertical="top" wrapText="1"/>
    </xf>
    <xf numFmtId="164" fontId="9" fillId="0" borderId="0" xfId="0" applyFont="1" applyFill="1" applyAlignment="1">
      <alignment horizontal="left" vertical="top" wrapText="1"/>
    </xf>
    <xf numFmtId="164" fontId="2" fillId="0" borderId="1" xfId="0" applyFont="1" applyBorder="1" applyAlignment="1">
      <alignment vertical="top"/>
    </xf>
    <xf numFmtId="164" fontId="1" fillId="0" borderId="1" xfId="0" applyFont="1" applyFill="1" applyBorder="1" applyAlignment="1">
      <alignment vertical="top" wrapText="1"/>
    </xf>
    <xf numFmtId="164" fontId="2" fillId="0" borderId="1" xfId="0" applyFont="1" applyFill="1" applyBorder="1" applyAlignment="1">
      <alignment vertical="top" wrapText="1"/>
    </xf>
    <xf numFmtId="164" fontId="7" fillId="0" borderId="1" xfId="0" applyFont="1" applyBorder="1" applyAlignment="1">
      <alignment vertical="top" wrapText="1"/>
    </xf>
    <xf numFmtId="164" fontId="0" fillId="0" borderId="0" xfId="0" applyAlignment="1">
      <alignment vertical="top"/>
    </xf>
    <xf numFmtId="166" fontId="0" fillId="0" borderId="0" xfId="0" applyNumberFormat="1" applyAlignment="1">
      <alignment vertical="top"/>
    </xf>
    <xf numFmtId="166" fontId="0" fillId="0" borderId="0" xfId="0" applyNumberFormat="1" applyAlignment="1">
      <alignment vertical="top" wrapText="1"/>
    </xf>
    <xf numFmtId="164" fontId="0" fillId="0" borderId="0" xfId="0" applyAlignment="1">
      <alignment vertical="top" wrapText="1"/>
    </xf>
    <xf numFmtId="164" fontId="0" fillId="0" borderId="1" xfId="0" applyFont="1" applyBorder="1" applyAlignment="1">
      <alignment vertical="top"/>
    </xf>
    <xf numFmtId="166" fontId="0" fillId="0" borderId="1" xfId="0" applyNumberFormat="1" applyFont="1" applyBorder="1" applyAlignment="1">
      <alignment vertical="top"/>
    </xf>
    <xf numFmtId="166" fontId="0" fillId="0" borderId="1" xfId="0" applyNumberFormat="1" applyFont="1" applyBorder="1" applyAlignment="1">
      <alignment vertical="top" wrapText="1"/>
    </xf>
    <xf numFmtId="164" fontId="9" fillId="0" borderId="1" xfId="0" applyFont="1" applyBorder="1" applyAlignment="1">
      <alignment vertical="top" wrapText="1"/>
    </xf>
    <xf numFmtId="164" fontId="0" fillId="0" borderId="1" xfId="0" applyBorder="1" applyAlignment="1">
      <alignment vertical="top" wrapText="1"/>
    </xf>
    <xf numFmtId="164" fontId="10" fillId="0" borderId="0" xfId="0" applyFont="1" applyAlignment="1">
      <alignment vertical="top" wrapText="1"/>
    </xf>
    <xf numFmtId="164" fontId="11" fillId="0" borderId="0" xfId="0" applyFont="1" applyAlignment="1">
      <alignment vertical="top" wrapText="1"/>
    </xf>
    <xf numFmtId="164" fontId="7"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orange.org/660/Renewable-Energy-Aggregation-Program-201" TargetMode="External" /><Relationship Id="rId2" Type="http://schemas.openxmlformats.org/officeDocument/2006/relationships/hyperlink" Target="http://www.level.org.nz/energy/renewable-electricity-generation/wind-turbine-systems/" TargetMode="External" /><Relationship Id="rId3" Type="http://schemas.openxmlformats.org/officeDocument/2006/relationships/hyperlink" Target="https://www.energystar.gov/products/most_efficient/furnaces" TargetMode="External" /><Relationship Id="rId4" Type="http://schemas.openxmlformats.org/officeDocument/2006/relationships/hyperlink" Target="https://www.drawdown.org/solutions/buildings-and-cities/led-lighting-household" TargetMode="External" /><Relationship Id="rId5" Type="http://schemas.openxmlformats.org/officeDocument/2006/relationships/hyperlink" Target="http://rcgb.rutgers.edu/nj-climate-choice-home-njcch-pilot-project/" TargetMode="External" /><Relationship Id="rId6" Type="http://schemas.openxmlformats.org/officeDocument/2006/relationships/hyperlink" Target="http://www.njcleanenergy.com/commercial-industrial/programs/pay-performance" TargetMode="External" /><Relationship Id="rId7" Type="http://schemas.openxmlformats.org/officeDocument/2006/relationships/hyperlink" Target="https://www.state.nj.us/dep/aqes/sbap/index.html" TargetMode="External" /><Relationship Id="rId8" Type="http://schemas.openxmlformats.org/officeDocument/2006/relationships/hyperlink" Target="https://usgbcnj.org/leed/what-is-leed/" TargetMode="External" /><Relationship Id="rId9" Type="http://schemas.openxmlformats.org/officeDocument/2006/relationships/hyperlink" Target="http://allthingsgreen.axelhouse.com/water.htm" TargetMode="External" /><Relationship Id="rId10" Type="http://schemas.openxmlformats.org/officeDocument/2006/relationships/hyperlink" Target="https://www.yaleclimateconnections.org/2019/09/professor-doug-tallamy-urges-homeowners-to-cut-lawn-area-in-hal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e.nj.us/transportation/commuter/rideshare/carpool.s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nj.gov/dep/aqes/oce-ghgei.html" TargetMode="External" /><Relationship Id="rId2" Type="http://schemas.openxmlformats.org/officeDocument/2006/relationships/hyperlink" Target="https://www.nytimes.com/2018/02/16/climate/perfume-pollution-smog.html" TargetMode="External" /></Relationships>
</file>

<file path=xl/worksheets/sheet1.xml><?xml version="1.0" encoding="utf-8"?>
<worksheet xmlns="http://schemas.openxmlformats.org/spreadsheetml/2006/main" xmlns:r="http://schemas.openxmlformats.org/officeDocument/2006/relationships">
  <dimension ref="A1:T98"/>
  <sheetViews>
    <sheetView tabSelected="1" zoomScale="115" zoomScaleNormal="115" workbookViewId="0" topLeftCell="A1">
      <pane ySplit="1" topLeftCell="A53" activePane="bottomLeft" state="frozen"/>
      <selection pane="topLeft" activeCell="A1" sqref="A1"/>
      <selection pane="bottomLeft" activeCell="D56" sqref="D56"/>
    </sheetView>
  </sheetViews>
  <sheetFormatPr defaultColWidth="12.57421875" defaultRowHeight="31.5" customHeight="1"/>
  <cols>
    <col min="1" max="1" width="22.00390625" style="1" customWidth="1"/>
    <col min="2" max="2" width="5.8515625" style="1" customWidth="1"/>
    <col min="3" max="3" width="6.8515625" style="1" customWidth="1"/>
    <col min="4" max="4" width="30.57421875" style="2" customWidth="1"/>
    <col min="5" max="5" width="6.57421875" style="1" customWidth="1"/>
    <col min="6" max="6" width="6.8515625" style="2" customWidth="1"/>
    <col min="7" max="7" width="5.7109375" style="1" customWidth="1"/>
    <col min="8" max="8" width="9.140625" style="2" customWidth="1"/>
    <col min="9" max="9" width="10.8515625" style="2" customWidth="1"/>
    <col min="10" max="10" width="10.57421875" style="1" customWidth="1"/>
    <col min="11" max="11" width="7.140625" style="1" customWidth="1"/>
    <col min="12" max="12" width="7.57421875" style="1" customWidth="1"/>
    <col min="13" max="13" width="6.140625" style="1" customWidth="1"/>
    <col min="14" max="14" width="4.7109375" style="1" customWidth="1"/>
    <col min="15" max="15" width="44.00390625" style="3" customWidth="1"/>
    <col min="16" max="16" width="53.28125" style="4" customWidth="1"/>
    <col min="17" max="17" width="56.28125" style="5" customWidth="1"/>
    <col min="18" max="18" width="44.421875" style="5" customWidth="1"/>
    <col min="19" max="255" width="11.57421875" style="6" customWidth="1"/>
    <col min="256" max="16384" width="11.57421875" style="7" customWidth="1"/>
  </cols>
  <sheetData>
    <row r="1" spans="1:18" ht="42" customHeight="1">
      <c r="A1" s="8" t="s">
        <v>0</v>
      </c>
      <c r="B1" s="9" t="s">
        <v>1</v>
      </c>
      <c r="C1" s="9" t="s">
        <v>2</v>
      </c>
      <c r="D1" s="10" t="s">
        <v>3</v>
      </c>
      <c r="E1" s="9" t="s">
        <v>4</v>
      </c>
      <c r="F1" s="10" t="s">
        <v>5</v>
      </c>
      <c r="G1" s="9" t="s">
        <v>6</v>
      </c>
      <c r="H1" s="10" t="s">
        <v>7</v>
      </c>
      <c r="I1" s="10" t="s">
        <v>8</v>
      </c>
      <c r="J1" s="9" t="s">
        <v>9</v>
      </c>
      <c r="K1" s="9" t="s">
        <v>10</v>
      </c>
      <c r="L1" s="9" t="s">
        <v>11</v>
      </c>
      <c r="M1" s="9" t="s">
        <v>12</v>
      </c>
      <c r="N1" s="9" t="s">
        <v>13</v>
      </c>
      <c r="O1" s="11" t="s">
        <v>14</v>
      </c>
      <c r="P1" s="12" t="s">
        <v>15</v>
      </c>
      <c r="Q1" s="13" t="s">
        <v>16</v>
      </c>
      <c r="R1" s="13" t="s">
        <v>17</v>
      </c>
    </row>
    <row r="2" spans="1:18" ht="26.25" customHeight="1">
      <c r="A2" s="8" t="s">
        <v>18</v>
      </c>
      <c r="B2" s="9" t="s">
        <v>19</v>
      </c>
      <c r="C2" s="9"/>
      <c r="D2" s="10"/>
      <c r="E2" s="9"/>
      <c r="F2" s="10"/>
      <c r="G2" s="9"/>
      <c r="H2" s="10"/>
      <c r="I2" s="10"/>
      <c r="J2" s="9"/>
      <c r="K2" s="9"/>
      <c r="L2" s="9"/>
      <c r="M2" s="9"/>
      <c r="N2" s="9"/>
      <c r="O2" s="11"/>
      <c r="P2" s="12"/>
      <c r="Q2" s="13"/>
      <c r="R2" s="13"/>
    </row>
    <row r="3" spans="1:18" ht="57" customHeight="1">
      <c r="A3" s="9" t="s">
        <v>20</v>
      </c>
      <c r="B3" s="9" t="s">
        <v>21</v>
      </c>
      <c r="C3" s="9" t="s">
        <v>22</v>
      </c>
      <c r="D3" s="10" t="s">
        <v>23</v>
      </c>
      <c r="E3" s="8"/>
      <c r="F3" s="10" t="s">
        <v>24</v>
      </c>
      <c r="G3" s="8"/>
      <c r="H3" s="10" t="s">
        <v>25</v>
      </c>
      <c r="I3" s="14" t="s">
        <v>26</v>
      </c>
      <c r="J3" s="9"/>
      <c r="K3" s="9"/>
      <c r="L3" s="9" t="s">
        <v>27</v>
      </c>
      <c r="M3" s="9" t="s">
        <v>27</v>
      </c>
      <c r="N3" s="9"/>
      <c r="O3" s="11" t="s">
        <v>28</v>
      </c>
      <c r="P3" s="15" t="s">
        <v>29</v>
      </c>
      <c r="Q3" s="11" t="s">
        <v>30</v>
      </c>
      <c r="R3" s="13"/>
    </row>
    <row r="4" spans="1:20" ht="93.75" customHeight="1">
      <c r="A4" s="9" t="s">
        <v>31</v>
      </c>
      <c r="B4" s="9" t="s">
        <v>32</v>
      </c>
      <c r="C4" s="9" t="s">
        <v>22</v>
      </c>
      <c r="D4" s="10" t="s">
        <v>33</v>
      </c>
      <c r="E4" s="9"/>
      <c r="F4" s="10"/>
      <c r="G4" s="9"/>
      <c r="H4" s="10"/>
      <c r="I4" s="10"/>
      <c r="J4" s="9"/>
      <c r="K4" s="9" t="s">
        <v>27</v>
      </c>
      <c r="L4" s="9" t="s">
        <v>27</v>
      </c>
      <c r="M4" s="9" t="s">
        <v>27</v>
      </c>
      <c r="N4" s="9"/>
      <c r="O4" s="11" t="s">
        <v>34</v>
      </c>
      <c r="P4" s="13" t="s">
        <v>35</v>
      </c>
      <c r="Q4" s="16" t="s">
        <v>36</v>
      </c>
      <c r="R4" s="13"/>
      <c r="T4" s="17" t="s">
        <v>37</v>
      </c>
    </row>
    <row r="5" spans="1:20" ht="51.75" customHeight="1">
      <c r="A5" s="9" t="s">
        <v>38</v>
      </c>
      <c r="B5" s="9" t="s">
        <v>32</v>
      </c>
      <c r="C5" s="9" t="s">
        <v>22</v>
      </c>
      <c r="D5" s="10" t="s">
        <v>39</v>
      </c>
      <c r="E5" s="9"/>
      <c r="F5" s="10"/>
      <c r="G5" s="9"/>
      <c r="H5" s="10"/>
      <c r="I5" s="10"/>
      <c r="J5" s="9"/>
      <c r="K5" s="9"/>
      <c r="L5" s="9"/>
      <c r="M5" s="9"/>
      <c r="N5" s="9"/>
      <c r="O5" s="11" t="s">
        <v>40</v>
      </c>
      <c r="P5" s="12" t="s">
        <v>41</v>
      </c>
      <c r="Q5" s="18" t="s">
        <v>42</v>
      </c>
      <c r="R5" s="13"/>
      <c r="T5" s="17"/>
    </row>
    <row r="6" spans="1:18" ht="44.25" customHeight="1">
      <c r="A6" s="9" t="s">
        <v>43</v>
      </c>
      <c r="B6" s="9" t="s">
        <v>44</v>
      </c>
      <c r="C6" s="9" t="s">
        <v>22</v>
      </c>
      <c r="D6" s="10" t="s">
        <v>45</v>
      </c>
      <c r="E6" s="9"/>
      <c r="F6" s="10"/>
      <c r="G6" s="9"/>
      <c r="H6" s="10"/>
      <c r="I6" s="10"/>
      <c r="J6" s="9"/>
      <c r="K6" s="9"/>
      <c r="L6" s="9"/>
      <c r="M6" s="9" t="s">
        <v>27</v>
      </c>
      <c r="N6" s="9" t="s">
        <v>27</v>
      </c>
      <c r="O6" s="5" t="s">
        <v>46</v>
      </c>
      <c r="P6" s="12" t="s">
        <v>47</v>
      </c>
      <c r="Q6" s="13"/>
      <c r="R6" s="13"/>
    </row>
    <row r="7" spans="1:18" ht="49.5" customHeight="1">
      <c r="A7" s="9" t="s">
        <v>48</v>
      </c>
      <c r="B7" s="9" t="s">
        <v>21</v>
      </c>
      <c r="C7" s="9" t="s">
        <v>22</v>
      </c>
      <c r="D7" s="10" t="s">
        <v>49</v>
      </c>
      <c r="E7" s="9"/>
      <c r="F7" s="10"/>
      <c r="G7" s="9"/>
      <c r="H7" s="10"/>
      <c r="I7" s="10"/>
      <c r="J7" s="9"/>
      <c r="K7" s="9"/>
      <c r="L7" s="9"/>
      <c r="M7" s="9"/>
      <c r="N7" s="9"/>
      <c r="O7" s="11" t="s">
        <v>40</v>
      </c>
      <c r="P7" s="12" t="s">
        <v>50</v>
      </c>
      <c r="Q7" s="19" t="s">
        <v>51</v>
      </c>
      <c r="R7" s="13" t="s">
        <v>52</v>
      </c>
    </row>
    <row r="8" spans="1:18" ht="42.75" customHeight="1">
      <c r="A8" s="9" t="s">
        <v>53</v>
      </c>
      <c r="B8" s="9" t="s">
        <v>32</v>
      </c>
      <c r="C8" s="9" t="s">
        <v>22</v>
      </c>
      <c r="D8" s="10" t="s">
        <v>54</v>
      </c>
      <c r="E8" s="9"/>
      <c r="F8" s="10"/>
      <c r="G8" s="9"/>
      <c r="H8" s="10"/>
      <c r="I8" s="10"/>
      <c r="J8" s="9"/>
      <c r="K8" s="9"/>
      <c r="L8" s="9"/>
      <c r="M8" s="9"/>
      <c r="N8" s="9"/>
      <c r="O8" s="11"/>
      <c r="P8" s="12" t="s">
        <v>55</v>
      </c>
      <c r="Q8" s="13"/>
      <c r="R8" s="13"/>
    </row>
    <row r="9" spans="1:18" ht="32.25" customHeight="1">
      <c r="A9" s="9" t="s">
        <v>56</v>
      </c>
      <c r="B9" s="9" t="s">
        <v>32</v>
      </c>
      <c r="C9" s="9" t="s">
        <v>57</v>
      </c>
      <c r="D9" s="10" t="s">
        <v>58</v>
      </c>
      <c r="E9" s="9"/>
      <c r="F9" s="10"/>
      <c r="G9" s="9"/>
      <c r="H9" s="10"/>
      <c r="I9" s="10"/>
      <c r="J9" s="9"/>
      <c r="K9" s="9" t="s">
        <v>27</v>
      </c>
      <c r="L9" s="9"/>
      <c r="M9" s="9" t="s">
        <v>27</v>
      </c>
      <c r="N9" s="9"/>
      <c r="O9" s="11"/>
      <c r="P9" s="12" t="s">
        <v>59</v>
      </c>
      <c r="Q9" s="20"/>
      <c r="R9" s="13"/>
    </row>
    <row r="10" spans="1:18" ht="34.5" customHeight="1">
      <c r="A10" s="9" t="s">
        <v>60</v>
      </c>
      <c r="B10" s="9" t="s">
        <v>21</v>
      </c>
      <c r="C10" s="9" t="s">
        <v>61</v>
      </c>
      <c r="D10" s="10" t="s">
        <v>62</v>
      </c>
      <c r="E10" s="9"/>
      <c r="F10" s="10"/>
      <c r="G10" s="9"/>
      <c r="H10" s="10"/>
      <c r="I10" s="10"/>
      <c r="J10" s="9"/>
      <c r="K10" s="9" t="s">
        <v>27</v>
      </c>
      <c r="L10" s="9"/>
      <c r="M10" s="9"/>
      <c r="N10" s="9"/>
      <c r="O10" s="11" t="s">
        <v>63</v>
      </c>
      <c r="P10" s="12" t="s">
        <v>64</v>
      </c>
      <c r="Q10" s="13"/>
      <c r="R10" s="13"/>
    </row>
    <row r="11" spans="1:18" ht="11.25" customHeight="1">
      <c r="A11" s="9"/>
      <c r="B11" s="9"/>
      <c r="C11" s="9"/>
      <c r="D11" s="10"/>
      <c r="E11" s="9"/>
      <c r="F11" s="10"/>
      <c r="G11" s="9"/>
      <c r="H11" s="10"/>
      <c r="I11" s="10"/>
      <c r="J11" s="9"/>
      <c r="K11" s="9"/>
      <c r="L11" s="9"/>
      <c r="M11" s="9"/>
      <c r="N11" s="9"/>
      <c r="O11" s="11"/>
      <c r="P11" s="11"/>
      <c r="Q11" s="13"/>
      <c r="R11" s="13"/>
    </row>
    <row r="12" spans="1:18" ht="24.75" customHeight="1">
      <c r="A12" s="8" t="s">
        <v>65</v>
      </c>
      <c r="B12" s="9"/>
      <c r="C12" s="8"/>
      <c r="D12" s="21"/>
      <c r="E12" s="8"/>
      <c r="F12" s="21"/>
      <c r="G12" s="8"/>
      <c r="H12" s="21"/>
      <c r="I12" s="21"/>
      <c r="J12" s="9"/>
      <c r="K12" s="9"/>
      <c r="L12" s="9"/>
      <c r="M12" s="9"/>
      <c r="N12" s="9"/>
      <c r="O12" s="11"/>
      <c r="P12" s="11"/>
      <c r="Q12" s="13"/>
      <c r="R12" s="13"/>
    </row>
    <row r="13" spans="1:18" ht="67.5" customHeight="1">
      <c r="A13" s="9" t="s">
        <v>66</v>
      </c>
      <c r="B13" s="9" t="s">
        <v>32</v>
      </c>
      <c r="C13" s="9" t="s">
        <v>57</v>
      </c>
      <c r="D13" s="10" t="s">
        <v>67</v>
      </c>
      <c r="E13" s="9"/>
      <c r="F13" s="10"/>
      <c r="G13" s="9"/>
      <c r="H13" s="10"/>
      <c r="I13" s="10"/>
      <c r="J13" s="9"/>
      <c r="K13" s="9"/>
      <c r="L13" s="9"/>
      <c r="M13" s="9" t="s">
        <v>27</v>
      </c>
      <c r="N13" s="9" t="s">
        <v>27</v>
      </c>
      <c r="O13" s="11"/>
      <c r="P13" s="12" t="s">
        <v>68</v>
      </c>
      <c r="Q13" s="13"/>
      <c r="R13" s="13"/>
    </row>
    <row r="14" spans="1:18" ht="38.25" customHeight="1">
      <c r="A14" s="9" t="s">
        <v>69</v>
      </c>
      <c r="B14" s="9" t="s">
        <v>21</v>
      </c>
      <c r="C14" s="9" t="s">
        <v>57</v>
      </c>
      <c r="D14" s="10" t="s">
        <v>70</v>
      </c>
      <c r="E14" s="9"/>
      <c r="F14" s="10"/>
      <c r="G14" s="9"/>
      <c r="H14" s="10"/>
      <c r="I14" s="10"/>
      <c r="J14" s="9"/>
      <c r="K14" s="9"/>
      <c r="L14" s="9"/>
      <c r="M14" s="9"/>
      <c r="N14" s="9" t="s">
        <v>27</v>
      </c>
      <c r="O14" s="11"/>
      <c r="P14" s="12" t="s">
        <v>71</v>
      </c>
      <c r="Q14" s="13"/>
      <c r="R14" s="13"/>
    </row>
    <row r="15" spans="1:18" ht="39" customHeight="1">
      <c r="A15" s="9" t="s">
        <v>72</v>
      </c>
      <c r="B15" s="9" t="s">
        <v>21</v>
      </c>
      <c r="C15" s="9" t="s">
        <v>61</v>
      </c>
      <c r="D15" s="10" t="s">
        <v>73</v>
      </c>
      <c r="E15" s="9"/>
      <c r="F15" s="10"/>
      <c r="G15" s="9"/>
      <c r="H15" s="10"/>
      <c r="I15" s="10"/>
      <c r="J15" s="9"/>
      <c r="K15" s="9"/>
      <c r="L15" s="9"/>
      <c r="M15" s="9"/>
      <c r="N15" s="9" t="s">
        <v>27</v>
      </c>
      <c r="O15" s="11"/>
      <c r="P15" s="12" t="s">
        <v>74</v>
      </c>
      <c r="Q15" s="13"/>
      <c r="R15" s="13"/>
    </row>
    <row r="16" spans="1:18" ht="24.75" customHeight="1">
      <c r="A16" s="9" t="s">
        <v>75</v>
      </c>
      <c r="B16" s="9" t="s">
        <v>21</v>
      </c>
      <c r="C16" s="9" t="s">
        <v>61</v>
      </c>
      <c r="D16" s="10" t="s">
        <v>76</v>
      </c>
      <c r="E16" s="9"/>
      <c r="F16" s="10"/>
      <c r="G16" s="9"/>
      <c r="H16" s="10"/>
      <c r="I16" s="10"/>
      <c r="J16" s="9"/>
      <c r="K16" s="9"/>
      <c r="L16" s="9" t="s">
        <v>27</v>
      </c>
      <c r="M16" s="9" t="s">
        <v>27</v>
      </c>
      <c r="N16" s="9"/>
      <c r="O16" s="11"/>
      <c r="P16" s="12"/>
      <c r="Q16" s="13"/>
      <c r="R16" s="13"/>
    </row>
    <row r="17" spans="1:18" ht="31.5" customHeight="1">
      <c r="A17" s="9" t="s">
        <v>77</v>
      </c>
      <c r="B17" s="9" t="s">
        <v>32</v>
      </c>
      <c r="C17" s="9" t="s">
        <v>57</v>
      </c>
      <c r="D17" s="10" t="s">
        <v>78</v>
      </c>
      <c r="E17" s="9"/>
      <c r="F17" s="10"/>
      <c r="G17" s="9"/>
      <c r="H17" s="10"/>
      <c r="I17" s="10"/>
      <c r="J17" s="9"/>
      <c r="K17" s="9"/>
      <c r="L17" s="9" t="s">
        <v>27</v>
      </c>
      <c r="M17" s="9" t="s">
        <v>27</v>
      </c>
      <c r="N17" s="9"/>
      <c r="O17" s="11"/>
      <c r="P17" s="12"/>
      <c r="Q17" s="13"/>
      <c r="R17" s="13"/>
    </row>
    <row r="18" spans="1:18" ht="31.5" customHeight="1">
      <c r="A18" s="9" t="s">
        <v>79</v>
      </c>
      <c r="B18" s="9" t="s">
        <v>21</v>
      </c>
      <c r="C18" s="9" t="s">
        <v>61</v>
      </c>
      <c r="D18" s="10" t="s">
        <v>80</v>
      </c>
      <c r="E18" s="9"/>
      <c r="F18" s="10"/>
      <c r="G18" s="9"/>
      <c r="H18" s="10"/>
      <c r="I18" s="10"/>
      <c r="J18" s="9" t="s">
        <v>27</v>
      </c>
      <c r="K18" s="9" t="s">
        <v>27</v>
      </c>
      <c r="L18" s="9" t="s">
        <v>27</v>
      </c>
      <c r="M18" s="9" t="s">
        <v>27</v>
      </c>
      <c r="N18" s="9"/>
      <c r="O18" s="11"/>
      <c r="P18" s="12" t="s">
        <v>81</v>
      </c>
      <c r="Q18" s="13"/>
      <c r="R18" s="13"/>
    </row>
    <row r="19" spans="1:18" ht="21" customHeight="1">
      <c r="A19" s="9" t="s">
        <v>82</v>
      </c>
      <c r="B19" s="9" t="s">
        <v>21</v>
      </c>
      <c r="C19" s="9" t="s">
        <v>61</v>
      </c>
      <c r="D19" s="10" t="s">
        <v>83</v>
      </c>
      <c r="E19" s="9"/>
      <c r="F19" s="10"/>
      <c r="G19" s="9"/>
      <c r="H19" s="10"/>
      <c r="I19" s="10"/>
      <c r="J19" s="9" t="s">
        <v>27</v>
      </c>
      <c r="K19" s="9"/>
      <c r="L19" s="9"/>
      <c r="M19" s="9" t="s">
        <v>27</v>
      </c>
      <c r="N19" s="9"/>
      <c r="O19" s="11"/>
      <c r="P19" s="12" t="s">
        <v>84</v>
      </c>
      <c r="Q19" s="13"/>
      <c r="R19" s="13"/>
    </row>
    <row r="20" spans="1:18" ht="45.75" customHeight="1">
      <c r="A20" s="9" t="s">
        <v>85</v>
      </c>
      <c r="B20" s="9" t="s">
        <v>21</v>
      </c>
      <c r="C20" s="9" t="s">
        <v>57</v>
      </c>
      <c r="D20" s="10" t="s">
        <v>86</v>
      </c>
      <c r="E20" s="9"/>
      <c r="F20" s="10"/>
      <c r="G20" s="9"/>
      <c r="H20" s="10"/>
      <c r="I20" s="10"/>
      <c r="J20" s="9"/>
      <c r="K20" s="9"/>
      <c r="L20" s="9"/>
      <c r="M20" s="9" t="s">
        <v>27</v>
      </c>
      <c r="N20" s="9" t="s">
        <v>27</v>
      </c>
      <c r="O20" s="11"/>
      <c r="P20" s="12" t="s">
        <v>87</v>
      </c>
      <c r="Q20" s="13"/>
      <c r="R20" s="13"/>
    </row>
    <row r="21" spans="1:18" ht="39.75" customHeight="1">
      <c r="A21" s="9" t="s">
        <v>88</v>
      </c>
      <c r="B21" s="9" t="s">
        <v>21</v>
      </c>
      <c r="C21" s="9" t="s">
        <v>61</v>
      </c>
      <c r="D21" s="10" t="s">
        <v>89</v>
      </c>
      <c r="E21" s="9"/>
      <c r="F21" s="10"/>
      <c r="G21" s="9"/>
      <c r="H21" s="10"/>
      <c r="I21" s="10"/>
      <c r="J21" s="9" t="s">
        <v>27</v>
      </c>
      <c r="K21" s="9"/>
      <c r="L21" s="9"/>
      <c r="M21" s="9"/>
      <c r="N21" s="9"/>
      <c r="O21" s="11"/>
      <c r="P21" s="12" t="s">
        <v>90</v>
      </c>
      <c r="Q21" s="13"/>
      <c r="R21" s="13"/>
    </row>
    <row r="22" spans="1:18" ht="44.25" customHeight="1">
      <c r="A22" s="9" t="s">
        <v>91</v>
      </c>
      <c r="B22" s="9" t="s">
        <v>21</v>
      </c>
      <c r="C22" s="9" t="s">
        <v>61</v>
      </c>
      <c r="D22" s="10" t="s">
        <v>92</v>
      </c>
      <c r="E22" s="9"/>
      <c r="F22" s="10"/>
      <c r="G22" s="9"/>
      <c r="H22" s="10"/>
      <c r="I22" s="10"/>
      <c r="J22" s="9"/>
      <c r="K22" s="9" t="s">
        <v>27</v>
      </c>
      <c r="L22" s="9" t="s">
        <v>27</v>
      </c>
      <c r="M22" s="9" t="s">
        <v>27</v>
      </c>
      <c r="N22" s="9"/>
      <c r="O22" s="11"/>
      <c r="P22" s="12"/>
      <c r="Q22" s="13"/>
      <c r="R22" s="13"/>
    </row>
    <row r="23" spans="1:18" ht="37.5" customHeight="1">
      <c r="A23" s="9" t="s">
        <v>93</v>
      </c>
      <c r="B23" s="9" t="s">
        <v>21</v>
      </c>
      <c r="C23" s="9" t="s">
        <v>61</v>
      </c>
      <c r="D23" s="10" t="s">
        <v>94</v>
      </c>
      <c r="E23" s="9"/>
      <c r="F23" s="10"/>
      <c r="G23" s="9"/>
      <c r="H23" s="10"/>
      <c r="I23" s="10"/>
      <c r="J23" s="9"/>
      <c r="K23" s="9" t="s">
        <v>27</v>
      </c>
      <c r="L23" s="9"/>
      <c r="M23" s="9" t="s">
        <v>27</v>
      </c>
      <c r="N23" s="9"/>
      <c r="O23" s="11"/>
      <c r="P23" s="12"/>
      <c r="Q23" s="13"/>
      <c r="R23" s="13"/>
    </row>
    <row r="24" spans="1:18" ht="41.25" customHeight="1">
      <c r="A24" s="9" t="s">
        <v>95</v>
      </c>
      <c r="B24" s="9" t="s">
        <v>21</v>
      </c>
      <c r="C24" s="9" t="s">
        <v>61</v>
      </c>
      <c r="D24" s="10" t="s">
        <v>96</v>
      </c>
      <c r="E24" s="9"/>
      <c r="F24" s="10"/>
      <c r="G24" s="9"/>
      <c r="H24" s="10"/>
      <c r="I24" s="10"/>
      <c r="J24" s="9"/>
      <c r="K24" s="9" t="s">
        <v>27</v>
      </c>
      <c r="L24" s="9" t="s">
        <v>27</v>
      </c>
      <c r="M24" s="9"/>
      <c r="N24" s="9"/>
      <c r="O24" s="11"/>
      <c r="P24" s="12" t="s">
        <v>97</v>
      </c>
      <c r="Q24" s="13"/>
      <c r="R24" s="13"/>
    </row>
    <row r="25" spans="1:18" ht="46.5" customHeight="1">
      <c r="A25" s="9" t="s">
        <v>98</v>
      </c>
      <c r="B25" s="9" t="s">
        <v>21</v>
      </c>
      <c r="C25" s="9" t="s">
        <v>61</v>
      </c>
      <c r="D25" s="10" t="s">
        <v>99</v>
      </c>
      <c r="E25" s="9"/>
      <c r="F25" s="10"/>
      <c r="G25" s="9"/>
      <c r="H25" s="10"/>
      <c r="I25" s="10"/>
      <c r="J25" s="9"/>
      <c r="K25" s="9" t="s">
        <v>27</v>
      </c>
      <c r="L25" s="9"/>
      <c r="M25" s="9"/>
      <c r="N25" s="9"/>
      <c r="O25" s="11"/>
      <c r="P25" s="12" t="s">
        <v>100</v>
      </c>
      <c r="Q25" s="13"/>
      <c r="R25" s="13"/>
    </row>
    <row r="26" spans="1:18" ht="73.5" customHeight="1">
      <c r="A26" s="9" t="s">
        <v>101</v>
      </c>
      <c r="B26" s="9" t="s">
        <v>21</v>
      </c>
      <c r="C26" s="9" t="s">
        <v>61</v>
      </c>
      <c r="D26" s="10" t="s">
        <v>102</v>
      </c>
      <c r="E26" s="9"/>
      <c r="F26" s="10"/>
      <c r="G26" s="9"/>
      <c r="H26" s="10"/>
      <c r="I26" s="10"/>
      <c r="J26" s="9"/>
      <c r="K26" s="9" t="s">
        <v>27</v>
      </c>
      <c r="L26" s="9"/>
      <c r="M26" s="9"/>
      <c r="N26" s="9" t="s">
        <v>27</v>
      </c>
      <c r="O26" s="11"/>
      <c r="P26" s="12" t="s">
        <v>103</v>
      </c>
      <c r="Q26" s="13"/>
      <c r="R26" s="13"/>
    </row>
    <row r="27" spans="1:18" ht="38.25" customHeight="1">
      <c r="A27" s="9" t="s">
        <v>104</v>
      </c>
      <c r="B27" s="9" t="s">
        <v>21</v>
      </c>
      <c r="C27" s="9" t="s">
        <v>61</v>
      </c>
      <c r="D27" s="10" t="s">
        <v>105</v>
      </c>
      <c r="E27" s="9"/>
      <c r="F27" s="10"/>
      <c r="G27" s="9"/>
      <c r="H27" s="10"/>
      <c r="I27" s="10"/>
      <c r="J27" s="9" t="s">
        <v>27</v>
      </c>
      <c r="K27" s="9" t="s">
        <v>27</v>
      </c>
      <c r="L27" s="9" t="s">
        <v>27</v>
      </c>
      <c r="M27" s="9" t="s">
        <v>27</v>
      </c>
      <c r="N27" s="9"/>
      <c r="O27" s="11"/>
      <c r="P27" s="12" t="s">
        <v>106</v>
      </c>
      <c r="Q27" s="13"/>
      <c r="R27" s="13"/>
    </row>
    <row r="28" spans="1:18" ht="31.5" customHeight="1">
      <c r="A28" s="9" t="s">
        <v>107</v>
      </c>
      <c r="B28" s="9" t="s">
        <v>21</v>
      </c>
      <c r="C28" s="9" t="s">
        <v>61</v>
      </c>
      <c r="D28" s="10" t="s">
        <v>108</v>
      </c>
      <c r="E28" s="9"/>
      <c r="F28" s="10"/>
      <c r="G28" s="9"/>
      <c r="H28" s="10"/>
      <c r="I28" s="10"/>
      <c r="J28" s="9"/>
      <c r="K28" s="9"/>
      <c r="L28" s="9" t="s">
        <v>27</v>
      </c>
      <c r="M28" s="9" t="s">
        <v>27</v>
      </c>
      <c r="N28" s="9"/>
      <c r="O28" s="11"/>
      <c r="P28" s="12" t="s">
        <v>109</v>
      </c>
      <c r="Q28" s="13"/>
      <c r="R28" s="13"/>
    </row>
    <row r="29" spans="1:18" ht="35.25" customHeight="1">
      <c r="A29" s="9" t="s">
        <v>110</v>
      </c>
      <c r="B29" s="9" t="s">
        <v>21</v>
      </c>
      <c r="C29" s="9" t="s">
        <v>61</v>
      </c>
      <c r="D29" s="10" t="s">
        <v>111</v>
      </c>
      <c r="E29" s="9"/>
      <c r="F29" s="10"/>
      <c r="G29" s="9"/>
      <c r="H29" s="10"/>
      <c r="I29" s="10"/>
      <c r="J29" s="9"/>
      <c r="K29" s="9"/>
      <c r="L29" s="9" t="s">
        <v>27</v>
      </c>
      <c r="M29" s="9"/>
      <c r="N29" s="9"/>
      <c r="O29" s="11"/>
      <c r="P29" s="12" t="s">
        <v>112</v>
      </c>
      <c r="Q29" s="13"/>
      <c r="R29" s="13"/>
    </row>
    <row r="30" spans="1:18" ht="39.75" customHeight="1">
      <c r="A30" s="9" t="s">
        <v>113</v>
      </c>
      <c r="B30" s="9" t="s">
        <v>32</v>
      </c>
      <c r="C30" s="9" t="s">
        <v>57</v>
      </c>
      <c r="D30" s="10" t="s">
        <v>114</v>
      </c>
      <c r="E30" s="9"/>
      <c r="F30" s="10"/>
      <c r="G30" s="9"/>
      <c r="H30" s="10"/>
      <c r="I30" s="10"/>
      <c r="J30" s="9"/>
      <c r="K30" s="9"/>
      <c r="L30" s="9"/>
      <c r="M30" s="9"/>
      <c r="N30" s="9" t="s">
        <v>27</v>
      </c>
      <c r="O30" s="11"/>
      <c r="P30" s="12" t="s">
        <v>115</v>
      </c>
      <c r="Q30" s="13"/>
      <c r="R30" s="13"/>
    </row>
    <row r="31" spans="1:18" ht="25.5" customHeight="1">
      <c r="A31" s="9" t="s">
        <v>116</v>
      </c>
      <c r="B31" s="9" t="s">
        <v>21</v>
      </c>
      <c r="C31" s="9" t="s">
        <v>61</v>
      </c>
      <c r="D31" s="10" t="s">
        <v>117</v>
      </c>
      <c r="E31" s="9"/>
      <c r="F31" s="10"/>
      <c r="G31" s="9"/>
      <c r="H31" s="10"/>
      <c r="I31" s="10"/>
      <c r="J31" s="9"/>
      <c r="K31" s="9"/>
      <c r="L31" s="9"/>
      <c r="M31" s="9" t="s">
        <v>27</v>
      </c>
      <c r="N31" s="9"/>
      <c r="O31" s="11"/>
      <c r="P31" s="12"/>
      <c r="Q31" s="13"/>
      <c r="R31" s="13"/>
    </row>
    <row r="32" spans="1:18" ht="30" customHeight="1">
      <c r="A32" s="9" t="s">
        <v>118</v>
      </c>
      <c r="B32" s="9" t="s">
        <v>21</v>
      </c>
      <c r="C32" s="9" t="s">
        <v>61</v>
      </c>
      <c r="D32" s="10" t="s">
        <v>119</v>
      </c>
      <c r="E32" s="9"/>
      <c r="F32" s="10"/>
      <c r="G32" s="9"/>
      <c r="H32" s="10"/>
      <c r="I32" s="10"/>
      <c r="J32" s="9"/>
      <c r="K32" s="9"/>
      <c r="L32" s="9"/>
      <c r="M32" s="9" t="s">
        <v>27</v>
      </c>
      <c r="N32" s="9"/>
      <c r="O32" s="11"/>
      <c r="P32" s="12"/>
      <c r="Q32" s="13"/>
      <c r="R32" s="13"/>
    </row>
    <row r="33" spans="1:18" ht="31.5" customHeight="1">
      <c r="A33" s="9" t="s">
        <v>120</v>
      </c>
      <c r="B33" s="9" t="s">
        <v>21</v>
      </c>
      <c r="C33" s="9" t="s">
        <v>61</v>
      </c>
      <c r="D33" s="10" t="s">
        <v>121</v>
      </c>
      <c r="E33" s="9"/>
      <c r="F33" s="10"/>
      <c r="G33" s="9"/>
      <c r="H33" s="10"/>
      <c r="I33" s="10"/>
      <c r="J33" s="9"/>
      <c r="K33" s="9"/>
      <c r="L33" s="9" t="s">
        <v>27</v>
      </c>
      <c r="M33" s="9" t="s">
        <v>27</v>
      </c>
      <c r="N33" s="9"/>
      <c r="O33" s="11"/>
      <c r="P33" s="12"/>
      <c r="Q33" s="13"/>
      <c r="R33" s="13"/>
    </row>
    <row r="34" spans="1:18" ht="39.75" customHeight="1">
      <c r="A34" s="9" t="s">
        <v>122</v>
      </c>
      <c r="B34" s="9" t="s">
        <v>44</v>
      </c>
      <c r="C34" s="9" t="s">
        <v>61</v>
      </c>
      <c r="D34" s="10" t="s">
        <v>123</v>
      </c>
      <c r="E34" s="9"/>
      <c r="F34" s="10"/>
      <c r="G34" s="9"/>
      <c r="H34" s="10"/>
      <c r="I34" s="10"/>
      <c r="J34" s="9"/>
      <c r="K34" s="9" t="s">
        <v>27</v>
      </c>
      <c r="L34" s="9"/>
      <c r="M34" s="9"/>
      <c r="N34" s="9"/>
      <c r="O34" s="11"/>
      <c r="P34" s="12"/>
      <c r="Q34" s="13"/>
      <c r="R34" s="13"/>
    </row>
    <row r="35" spans="1:18" ht="9" customHeight="1">
      <c r="A35" s="9"/>
      <c r="B35" s="9"/>
      <c r="C35" s="9"/>
      <c r="D35" s="10"/>
      <c r="E35" s="9"/>
      <c r="F35" s="10"/>
      <c r="G35" s="9"/>
      <c r="H35" s="10"/>
      <c r="I35" s="10"/>
      <c r="J35" s="9"/>
      <c r="K35" s="9"/>
      <c r="L35" s="9"/>
      <c r="M35" s="9"/>
      <c r="N35" s="9"/>
      <c r="O35" s="11"/>
      <c r="P35" s="12"/>
      <c r="Q35" s="13"/>
      <c r="R35" s="13"/>
    </row>
    <row r="36" spans="1:18" ht="17.25" customHeight="1">
      <c r="A36" s="8" t="s">
        <v>124</v>
      </c>
      <c r="B36" s="22"/>
      <c r="C36" s="23"/>
      <c r="D36" s="21"/>
      <c r="E36" s="23"/>
      <c r="F36" s="24"/>
      <c r="G36" s="23"/>
      <c r="H36" s="24"/>
      <c r="I36" s="24"/>
      <c r="J36" s="9"/>
      <c r="K36" s="9"/>
      <c r="L36" s="9"/>
      <c r="M36" s="9"/>
      <c r="N36" s="9"/>
      <c r="O36" s="11"/>
      <c r="P36" s="12"/>
      <c r="Q36" s="13"/>
      <c r="R36" s="13"/>
    </row>
    <row r="37" spans="1:18" ht="34.5" customHeight="1">
      <c r="A37" s="9" t="s">
        <v>125</v>
      </c>
      <c r="B37" s="9" t="s">
        <v>21</v>
      </c>
      <c r="C37" s="9" t="s">
        <v>22</v>
      </c>
      <c r="D37" s="10" t="s">
        <v>126</v>
      </c>
      <c r="E37" s="9"/>
      <c r="F37" s="10"/>
      <c r="G37" s="9"/>
      <c r="H37" s="10"/>
      <c r="I37" s="10"/>
      <c r="J37" s="9" t="s">
        <v>27</v>
      </c>
      <c r="K37" s="9" t="s">
        <v>27</v>
      </c>
      <c r="L37" s="9" t="s">
        <v>27</v>
      </c>
      <c r="M37" s="9" t="s">
        <v>27</v>
      </c>
      <c r="N37" s="9"/>
      <c r="O37" s="16"/>
      <c r="P37" s="12" t="s">
        <v>127</v>
      </c>
      <c r="Q37" s="13" t="s">
        <v>128</v>
      </c>
      <c r="R37" s="13"/>
    </row>
    <row r="38" spans="1:18" ht="27" customHeight="1">
      <c r="A38" s="9" t="s">
        <v>129</v>
      </c>
      <c r="B38" s="9" t="s">
        <v>21</v>
      </c>
      <c r="C38" s="9" t="s">
        <v>57</v>
      </c>
      <c r="D38" s="10" t="s">
        <v>130</v>
      </c>
      <c r="E38" s="9"/>
      <c r="F38" s="10"/>
      <c r="G38" s="9"/>
      <c r="H38" s="10"/>
      <c r="I38" s="10"/>
      <c r="J38" s="9"/>
      <c r="K38" s="9" t="s">
        <v>27</v>
      </c>
      <c r="L38" s="9" t="s">
        <v>27</v>
      </c>
      <c r="M38" s="9" t="s">
        <v>27</v>
      </c>
      <c r="N38" s="9"/>
      <c r="O38" s="16"/>
      <c r="P38" s="12"/>
      <c r="Q38" s="13"/>
      <c r="R38" s="13"/>
    </row>
    <row r="39" spans="1:18" ht="31.5" customHeight="1">
      <c r="A39" s="9" t="s">
        <v>131</v>
      </c>
      <c r="B39" s="9" t="s">
        <v>32</v>
      </c>
      <c r="C39" s="9" t="s">
        <v>57</v>
      </c>
      <c r="D39" s="10" t="s">
        <v>132</v>
      </c>
      <c r="E39" s="9"/>
      <c r="F39" s="10"/>
      <c r="G39" s="9"/>
      <c r="H39" s="10"/>
      <c r="I39" s="10"/>
      <c r="J39" s="9"/>
      <c r="K39" s="9"/>
      <c r="L39" s="9"/>
      <c r="M39" s="9"/>
      <c r="N39" s="9" t="s">
        <v>27</v>
      </c>
      <c r="O39" s="11"/>
      <c r="P39" s="25" t="s">
        <v>133</v>
      </c>
      <c r="Q39" s="13"/>
      <c r="R39" s="13"/>
    </row>
    <row r="40" spans="1:18" ht="32.25" customHeight="1">
      <c r="A40" s="9" t="s">
        <v>134</v>
      </c>
      <c r="B40" s="9" t="s">
        <v>32</v>
      </c>
      <c r="C40" s="9" t="s">
        <v>57</v>
      </c>
      <c r="D40" s="10" t="s">
        <v>135</v>
      </c>
      <c r="E40" s="9"/>
      <c r="F40" s="10"/>
      <c r="G40" s="9"/>
      <c r="H40" s="10"/>
      <c r="I40" s="10"/>
      <c r="J40" s="9"/>
      <c r="K40" s="9" t="s">
        <v>27</v>
      </c>
      <c r="L40" s="9"/>
      <c r="M40" s="9"/>
      <c r="N40" s="9"/>
      <c r="O40" s="26" t="s">
        <v>136</v>
      </c>
      <c r="P40" s="12" t="s">
        <v>137</v>
      </c>
      <c r="Q40" s="13"/>
      <c r="R40" s="13"/>
    </row>
    <row r="41" spans="1:18" ht="25.5" customHeight="1">
      <c r="A41" s="9" t="s">
        <v>138</v>
      </c>
      <c r="B41" s="9" t="s">
        <v>32</v>
      </c>
      <c r="C41" s="9" t="s">
        <v>61</v>
      </c>
      <c r="D41" s="10" t="s">
        <v>139</v>
      </c>
      <c r="E41" s="9"/>
      <c r="F41" s="10"/>
      <c r="G41" s="9"/>
      <c r="H41" s="10"/>
      <c r="I41" s="10"/>
      <c r="J41" s="9"/>
      <c r="K41" s="9" t="s">
        <v>27</v>
      </c>
      <c r="L41" s="9"/>
      <c r="M41" s="9"/>
      <c r="N41" s="9"/>
      <c r="O41" s="11"/>
      <c r="P41" s="12" t="s">
        <v>140</v>
      </c>
      <c r="Q41" s="13"/>
      <c r="R41" s="13"/>
    </row>
    <row r="42" spans="1:18" ht="26.25" customHeight="1">
      <c r="A42" s="9" t="s">
        <v>141</v>
      </c>
      <c r="B42" s="9" t="s">
        <v>32</v>
      </c>
      <c r="C42" s="9" t="s">
        <v>142</v>
      </c>
      <c r="D42" s="10" t="s">
        <v>143</v>
      </c>
      <c r="E42" s="9"/>
      <c r="F42" s="10"/>
      <c r="G42" s="9"/>
      <c r="H42" s="10"/>
      <c r="I42" s="10"/>
      <c r="J42" s="9"/>
      <c r="K42" s="9"/>
      <c r="L42" s="9"/>
      <c r="M42" s="9"/>
      <c r="N42" s="9" t="s">
        <v>27</v>
      </c>
      <c r="O42" s="11"/>
      <c r="P42" s="12"/>
      <c r="Q42" s="13"/>
      <c r="R42" s="13"/>
    </row>
    <row r="43" spans="1:18" ht="24" customHeight="1">
      <c r="A43" s="9" t="s">
        <v>144</v>
      </c>
      <c r="B43" s="9" t="s">
        <v>32</v>
      </c>
      <c r="C43" s="9" t="s">
        <v>142</v>
      </c>
      <c r="D43" s="10" t="s">
        <v>143</v>
      </c>
      <c r="E43" s="9"/>
      <c r="F43" s="10"/>
      <c r="G43" s="9"/>
      <c r="H43" s="10"/>
      <c r="I43" s="10"/>
      <c r="J43" s="9"/>
      <c r="K43" s="9" t="s">
        <v>27</v>
      </c>
      <c r="L43" s="9"/>
      <c r="M43" s="9"/>
      <c r="N43" s="9"/>
      <c r="O43" s="11"/>
      <c r="P43" s="12"/>
      <c r="Q43" s="13"/>
      <c r="R43" s="13"/>
    </row>
    <row r="44" spans="1:18" ht="24" customHeight="1">
      <c r="A44" s="9" t="s">
        <v>145</v>
      </c>
      <c r="B44" s="9" t="s">
        <v>32</v>
      </c>
      <c r="C44" s="9" t="s">
        <v>142</v>
      </c>
      <c r="D44" s="10" t="s">
        <v>143</v>
      </c>
      <c r="E44" s="9"/>
      <c r="F44" s="10"/>
      <c r="G44" s="9"/>
      <c r="H44" s="10"/>
      <c r="I44" s="10"/>
      <c r="J44" s="9"/>
      <c r="K44" s="9" t="s">
        <v>27</v>
      </c>
      <c r="L44" s="9"/>
      <c r="M44" s="9"/>
      <c r="N44" s="9"/>
      <c r="O44" s="11"/>
      <c r="P44" s="12" t="s">
        <v>146</v>
      </c>
      <c r="Q44" s="13"/>
      <c r="R44" s="13"/>
    </row>
    <row r="45" spans="1:18" ht="24.75" customHeight="1">
      <c r="A45" s="9" t="s">
        <v>147</v>
      </c>
      <c r="B45" s="9" t="s">
        <v>32</v>
      </c>
      <c r="C45" s="9" t="s">
        <v>61</v>
      </c>
      <c r="D45" s="10" t="s">
        <v>148</v>
      </c>
      <c r="E45" s="9"/>
      <c r="F45" s="10"/>
      <c r="G45" s="9"/>
      <c r="H45" s="10"/>
      <c r="I45" s="10"/>
      <c r="J45" s="9"/>
      <c r="K45" s="9" t="s">
        <v>27</v>
      </c>
      <c r="L45" s="9"/>
      <c r="M45" s="9"/>
      <c r="N45" s="9"/>
      <c r="O45" s="11"/>
      <c r="P45" s="12"/>
      <c r="Q45" s="13"/>
      <c r="R45" s="13"/>
    </row>
    <row r="46" spans="1:18" ht="45" customHeight="1">
      <c r="A46" s="9" t="s">
        <v>149</v>
      </c>
      <c r="B46" s="9" t="s">
        <v>21</v>
      </c>
      <c r="C46" s="9" t="s">
        <v>142</v>
      </c>
      <c r="D46" s="10"/>
      <c r="E46" s="9"/>
      <c r="F46" s="10"/>
      <c r="G46" s="9"/>
      <c r="H46" s="10"/>
      <c r="I46" s="10"/>
      <c r="J46" s="9"/>
      <c r="K46" s="9" t="s">
        <v>27</v>
      </c>
      <c r="L46" s="9"/>
      <c r="M46" s="9"/>
      <c r="N46" s="9"/>
      <c r="O46" s="11"/>
      <c r="P46" s="27" t="s">
        <v>150</v>
      </c>
      <c r="Q46" s="13"/>
      <c r="R46" s="13"/>
    </row>
    <row r="47" spans="1:18" ht="9.75" customHeight="1">
      <c r="A47" s="9"/>
      <c r="B47" s="22"/>
      <c r="C47" s="22"/>
      <c r="D47" s="10"/>
      <c r="E47" s="22"/>
      <c r="F47" s="28"/>
      <c r="G47" s="22"/>
      <c r="H47" s="28"/>
      <c r="I47" s="28"/>
      <c r="J47" s="9"/>
      <c r="K47" s="9"/>
      <c r="L47" s="9"/>
      <c r="M47" s="9"/>
      <c r="N47" s="9"/>
      <c r="O47" s="11"/>
      <c r="P47" s="12"/>
      <c r="Q47" s="13"/>
      <c r="R47" s="13"/>
    </row>
    <row r="48" spans="1:18" ht="16.5" customHeight="1">
      <c r="A48" s="8" t="s">
        <v>151</v>
      </c>
      <c r="B48" s="22"/>
      <c r="C48" s="23"/>
      <c r="D48" s="21"/>
      <c r="E48" s="23"/>
      <c r="F48" s="24"/>
      <c r="G48" s="23"/>
      <c r="H48" s="24"/>
      <c r="I48" s="24"/>
      <c r="J48" s="9"/>
      <c r="K48" s="9"/>
      <c r="L48" s="9"/>
      <c r="M48" s="9"/>
      <c r="N48" s="9"/>
      <c r="O48" s="11"/>
      <c r="P48" s="12"/>
      <c r="Q48" s="13"/>
      <c r="R48" s="13"/>
    </row>
    <row r="49" spans="1:18" ht="27" customHeight="1">
      <c r="A49" s="9" t="s">
        <v>152</v>
      </c>
      <c r="B49" s="9" t="s">
        <v>21</v>
      </c>
      <c r="C49" s="9" t="s">
        <v>22</v>
      </c>
      <c r="D49" s="10" t="s">
        <v>153</v>
      </c>
      <c r="E49" s="9"/>
      <c r="F49" s="10"/>
      <c r="G49" s="9"/>
      <c r="H49" s="10"/>
      <c r="I49" s="10"/>
      <c r="J49" s="9"/>
      <c r="K49" s="9" t="s">
        <v>27</v>
      </c>
      <c r="L49" s="9"/>
      <c r="M49" s="9" t="s">
        <v>27</v>
      </c>
      <c r="N49" s="9"/>
      <c r="O49" s="11"/>
      <c r="P49" s="12" t="s">
        <v>154</v>
      </c>
      <c r="Q49" s="12" t="s">
        <v>155</v>
      </c>
      <c r="R49" s="13"/>
    </row>
    <row r="50" spans="1:18" ht="25.5" customHeight="1">
      <c r="A50" s="9" t="s">
        <v>129</v>
      </c>
      <c r="B50" s="9" t="s">
        <v>21</v>
      </c>
      <c r="C50" s="9" t="s">
        <v>57</v>
      </c>
      <c r="D50" s="10" t="s">
        <v>108</v>
      </c>
      <c r="E50" s="9"/>
      <c r="F50" s="10"/>
      <c r="G50" s="9"/>
      <c r="H50" s="10"/>
      <c r="I50" s="10"/>
      <c r="J50" s="9"/>
      <c r="K50" s="9" t="s">
        <v>27</v>
      </c>
      <c r="L50" s="9" t="s">
        <v>27</v>
      </c>
      <c r="M50" s="9" t="s">
        <v>27</v>
      </c>
      <c r="N50" s="9"/>
      <c r="P50" s="4" t="s">
        <v>156</v>
      </c>
      <c r="Q50" s="12"/>
      <c r="R50" s="13"/>
    </row>
    <row r="51" spans="1:18" ht="48" customHeight="1">
      <c r="A51" s="9" t="s">
        <v>157</v>
      </c>
      <c r="B51" s="9" t="s">
        <v>158</v>
      </c>
      <c r="C51" s="9" t="s">
        <v>22</v>
      </c>
      <c r="D51" s="10" t="s">
        <v>159</v>
      </c>
      <c r="E51" s="9"/>
      <c r="F51" s="10"/>
      <c r="G51" s="9"/>
      <c r="H51" s="10"/>
      <c r="I51" s="10"/>
      <c r="J51" s="9"/>
      <c r="K51" s="9" t="s">
        <v>27</v>
      </c>
      <c r="L51" s="9"/>
      <c r="M51" s="9"/>
      <c r="N51" s="9"/>
      <c r="O51" s="11"/>
      <c r="P51" s="27" t="s">
        <v>160</v>
      </c>
      <c r="Q51" s="13"/>
      <c r="R51" s="13"/>
    </row>
    <row r="52" spans="1:18" ht="42" customHeight="1">
      <c r="A52" s="9" t="s">
        <v>145</v>
      </c>
      <c r="B52" s="9" t="s">
        <v>32</v>
      </c>
      <c r="C52" s="9" t="s">
        <v>161</v>
      </c>
      <c r="D52" s="10" t="s">
        <v>162</v>
      </c>
      <c r="E52" s="9"/>
      <c r="F52" s="10"/>
      <c r="G52" s="9"/>
      <c r="H52" s="10"/>
      <c r="I52" s="10"/>
      <c r="J52" s="9"/>
      <c r="K52" s="9" t="s">
        <v>27</v>
      </c>
      <c r="L52" s="9"/>
      <c r="M52" s="9"/>
      <c r="N52" s="9"/>
      <c r="O52" s="11"/>
      <c r="P52" s="12" t="s">
        <v>163</v>
      </c>
      <c r="Q52" s="13"/>
      <c r="R52" s="13"/>
    </row>
    <row r="53" spans="1:18" ht="32.25" customHeight="1">
      <c r="A53" s="9" t="s">
        <v>147</v>
      </c>
      <c r="B53" s="9" t="s">
        <v>32</v>
      </c>
      <c r="C53" s="9" t="s">
        <v>161</v>
      </c>
      <c r="D53" s="10" t="s">
        <v>162</v>
      </c>
      <c r="E53" s="9"/>
      <c r="F53" s="10"/>
      <c r="G53" s="9"/>
      <c r="H53" s="10"/>
      <c r="I53" s="10"/>
      <c r="J53" s="9"/>
      <c r="K53" s="9" t="s">
        <v>27</v>
      </c>
      <c r="L53" s="9"/>
      <c r="M53" s="9"/>
      <c r="N53" s="9"/>
      <c r="O53" s="11"/>
      <c r="P53" s="12"/>
      <c r="Q53" s="13"/>
      <c r="R53" s="13"/>
    </row>
    <row r="54" spans="1:18" ht="30.75" customHeight="1">
      <c r="A54" s="9" t="s">
        <v>134</v>
      </c>
      <c r="B54" s="9" t="s">
        <v>32</v>
      </c>
      <c r="C54" s="9" t="s">
        <v>161</v>
      </c>
      <c r="D54" s="10" t="s">
        <v>162</v>
      </c>
      <c r="E54" s="9"/>
      <c r="F54" s="10"/>
      <c r="G54" s="9"/>
      <c r="H54" s="10"/>
      <c r="I54" s="10"/>
      <c r="J54" s="9"/>
      <c r="K54" s="9" t="s">
        <v>27</v>
      </c>
      <c r="L54" s="9"/>
      <c r="M54" s="9"/>
      <c r="N54" s="9"/>
      <c r="O54" s="11"/>
      <c r="P54" s="12" t="s">
        <v>164</v>
      </c>
      <c r="Q54" s="13"/>
      <c r="R54" s="13"/>
    </row>
    <row r="55" spans="1:18" ht="31.5" customHeight="1">
      <c r="A55" s="9" t="s">
        <v>165</v>
      </c>
      <c r="B55" s="9" t="s">
        <v>21</v>
      </c>
      <c r="C55" s="9" t="s">
        <v>57</v>
      </c>
      <c r="D55" s="10" t="s">
        <v>166</v>
      </c>
      <c r="E55" s="9"/>
      <c r="F55" s="10"/>
      <c r="G55" s="9"/>
      <c r="H55" s="10"/>
      <c r="I55" s="10"/>
      <c r="J55" s="9"/>
      <c r="K55" s="9"/>
      <c r="L55" s="9" t="s">
        <v>27</v>
      </c>
      <c r="M55" s="9"/>
      <c r="N55" s="9"/>
      <c r="O55" s="11"/>
      <c r="P55" s="27" t="s">
        <v>167</v>
      </c>
      <c r="Q55" s="13"/>
      <c r="R55" s="13"/>
    </row>
    <row r="56" spans="1:18" ht="36" customHeight="1">
      <c r="A56" s="9" t="s">
        <v>168</v>
      </c>
      <c r="B56" s="9" t="s">
        <v>21</v>
      </c>
      <c r="C56" s="9" t="s">
        <v>57</v>
      </c>
      <c r="D56" s="10" t="s">
        <v>169</v>
      </c>
      <c r="E56" s="9"/>
      <c r="F56" s="10"/>
      <c r="G56" s="9"/>
      <c r="H56" s="10"/>
      <c r="I56" s="10"/>
      <c r="J56" s="9"/>
      <c r="K56" s="9"/>
      <c r="L56" s="9"/>
      <c r="M56" s="9"/>
      <c r="N56" s="9" t="s">
        <v>27</v>
      </c>
      <c r="O56" s="11"/>
      <c r="P56" s="4" t="s">
        <v>170</v>
      </c>
      <c r="Q56" s="13" t="s">
        <v>171</v>
      </c>
      <c r="R56" s="13"/>
    </row>
    <row r="57" spans="1:18" ht="31.5" customHeight="1">
      <c r="A57" s="9" t="s">
        <v>172</v>
      </c>
      <c r="B57" s="9" t="s">
        <v>32</v>
      </c>
      <c r="C57" s="9" t="s">
        <v>161</v>
      </c>
      <c r="D57" s="10" t="s">
        <v>162</v>
      </c>
      <c r="E57" s="9"/>
      <c r="F57" s="10"/>
      <c r="G57" s="9"/>
      <c r="H57" s="10"/>
      <c r="I57" s="10"/>
      <c r="J57" s="9"/>
      <c r="K57" s="9"/>
      <c r="L57" s="9"/>
      <c r="M57" s="9"/>
      <c r="N57" s="9" t="s">
        <v>27</v>
      </c>
      <c r="O57" s="11"/>
      <c r="P57" s="12" t="s">
        <v>173</v>
      </c>
      <c r="Q57" s="13"/>
      <c r="R57" s="13"/>
    </row>
    <row r="58" spans="1:18" ht="31.5" customHeight="1">
      <c r="A58" s="9" t="s">
        <v>174</v>
      </c>
      <c r="B58" s="9" t="s">
        <v>32</v>
      </c>
      <c r="C58" s="9" t="s">
        <v>161</v>
      </c>
      <c r="D58" s="10" t="s">
        <v>162</v>
      </c>
      <c r="E58" s="9"/>
      <c r="F58" s="10"/>
      <c r="G58" s="9"/>
      <c r="H58" s="10"/>
      <c r="I58" s="10"/>
      <c r="J58" s="9"/>
      <c r="K58" s="9" t="s">
        <v>27</v>
      </c>
      <c r="L58" s="9"/>
      <c r="M58" s="9"/>
      <c r="N58" s="9"/>
      <c r="O58" s="11"/>
      <c r="P58" s="12"/>
      <c r="Q58" s="13"/>
      <c r="R58" s="13"/>
    </row>
    <row r="59" spans="1:18" ht="9.75" customHeight="1">
      <c r="A59" s="9"/>
      <c r="B59" s="22"/>
      <c r="C59" s="22"/>
      <c r="D59" s="10"/>
      <c r="E59" s="22"/>
      <c r="F59" s="28"/>
      <c r="G59" s="22"/>
      <c r="H59" s="28"/>
      <c r="I59" s="28"/>
      <c r="J59" s="9"/>
      <c r="K59" s="9"/>
      <c r="L59" s="9"/>
      <c r="M59" s="9"/>
      <c r="N59" s="9"/>
      <c r="O59" s="11"/>
      <c r="P59" s="12"/>
      <c r="Q59" s="13"/>
      <c r="R59" s="13"/>
    </row>
    <row r="60" spans="1:18" ht="24.75" customHeight="1">
      <c r="A60" s="8" t="s">
        <v>175</v>
      </c>
      <c r="B60" s="22"/>
      <c r="C60" s="23"/>
      <c r="D60" s="21"/>
      <c r="E60" s="23"/>
      <c r="F60" s="24"/>
      <c r="G60" s="23"/>
      <c r="H60" s="24"/>
      <c r="I60" s="24"/>
      <c r="J60" s="9"/>
      <c r="K60" s="9"/>
      <c r="L60" s="9"/>
      <c r="M60" s="9"/>
      <c r="N60" s="9"/>
      <c r="O60" s="11"/>
      <c r="P60" s="12"/>
      <c r="Q60" s="13"/>
      <c r="R60" s="13"/>
    </row>
    <row r="61" spans="1:18" ht="48" customHeight="1">
      <c r="A61" s="9" t="s">
        <v>176</v>
      </c>
      <c r="B61" s="9" t="s">
        <v>21</v>
      </c>
      <c r="C61" s="22" t="s">
        <v>61</v>
      </c>
      <c r="D61" s="10" t="s">
        <v>177</v>
      </c>
      <c r="E61" s="23"/>
      <c r="F61" s="24"/>
      <c r="G61" s="23"/>
      <c r="H61" s="24"/>
      <c r="I61" s="24"/>
      <c r="J61" s="9" t="s">
        <v>27</v>
      </c>
      <c r="K61" s="9"/>
      <c r="L61" s="9"/>
      <c r="M61" s="9" t="s">
        <v>27</v>
      </c>
      <c r="N61" s="9"/>
      <c r="O61" s="11"/>
      <c r="P61" s="12" t="s">
        <v>178</v>
      </c>
      <c r="Q61" s="13"/>
      <c r="R61" s="13"/>
    </row>
    <row r="62" spans="1:18" ht="42" customHeight="1">
      <c r="A62" s="9" t="s">
        <v>179</v>
      </c>
      <c r="B62" s="9" t="s">
        <v>21</v>
      </c>
      <c r="C62" s="22" t="s">
        <v>61</v>
      </c>
      <c r="D62" s="10" t="s">
        <v>180</v>
      </c>
      <c r="E62" s="9"/>
      <c r="F62" s="10"/>
      <c r="G62" s="9"/>
      <c r="H62" s="10"/>
      <c r="I62" s="10"/>
      <c r="J62" s="9"/>
      <c r="K62" s="9" t="s">
        <v>27</v>
      </c>
      <c r="L62" s="9"/>
      <c r="M62" s="9"/>
      <c r="N62" s="9"/>
      <c r="O62" s="11"/>
      <c r="P62" s="12" t="s">
        <v>181</v>
      </c>
      <c r="Q62" s="13"/>
      <c r="R62" s="13"/>
    </row>
    <row r="63" spans="1:18" ht="46.5" customHeight="1">
      <c r="A63" s="9" t="s">
        <v>182</v>
      </c>
      <c r="B63" s="9" t="s">
        <v>21</v>
      </c>
      <c r="C63" s="9" t="s">
        <v>61</v>
      </c>
      <c r="D63" s="10" t="s">
        <v>183</v>
      </c>
      <c r="E63" s="9"/>
      <c r="F63" s="10"/>
      <c r="G63" s="9"/>
      <c r="H63" s="10"/>
      <c r="I63" s="10"/>
      <c r="J63" s="9"/>
      <c r="K63" s="9" t="s">
        <v>27</v>
      </c>
      <c r="L63" s="9"/>
      <c r="M63" s="9"/>
      <c r="N63" s="9"/>
      <c r="O63" s="11"/>
      <c r="P63" s="12" t="s">
        <v>184</v>
      </c>
      <c r="Q63" s="13"/>
      <c r="R63" s="13"/>
    </row>
    <row r="64" spans="1:18" ht="46.5" customHeight="1">
      <c r="A64" s="9" t="s">
        <v>185</v>
      </c>
      <c r="B64" s="9" t="s">
        <v>21</v>
      </c>
      <c r="C64" s="9" t="s">
        <v>61</v>
      </c>
      <c r="D64" s="10" t="s">
        <v>186</v>
      </c>
      <c r="E64" s="9"/>
      <c r="F64" s="10"/>
      <c r="G64" s="9"/>
      <c r="H64" s="10"/>
      <c r="I64" s="10"/>
      <c r="J64" s="9"/>
      <c r="K64" s="9"/>
      <c r="L64" s="9"/>
      <c r="M64" s="9"/>
      <c r="N64" s="9" t="s">
        <v>27</v>
      </c>
      <c r="O64" s="11"/>
      <c r="P64" s="12"/>
      <c r="Q64" s="13"/>
      <c r="R64" s="13"/>
    </row>
    <row r="65" spans="1:18" ht="12" customHeight="1">
      <c r="A65" s="9"/>
      <c r="B65" s="22"/>
      <c r="C65" s="22"/>
      <c r="D65" s="10"/>
      <c r="E65" s="22"/>
      <c r="F65" s="28"/>
      <c r="G65" s="22"/>
      <c r="H65" s="28"/>
      <c r="I65" s="28"/>
      <c r="J65" s="9"/>
      <c r="K65" s="9"/>
      <c r="L65" s="9"/>
      <c r="M65" s="9"/>
      <c r="N65" s="9"/>
      <c r="O65" s="11"/>
      <c r="P65" s="12"/>
      <c r="Q65" s="13"/>
      <c r="R65" s="13"/>
    </row>
    <row r="66" spans="1:18" ht="15.75" customHeight="1">
      <c r="A66" s="8" t="s">
        <v>187</v>
      </c>
      <c r="B66" s="22"/>
      <c r="C66" s="23"/>
      <c r="D66" s="21"/>
      <c r="E66" s="23"/>
      <c r="F66" s="24"/>
      <c r="G66" s="23"/>
      <c r="H66" s="24"/>
      <c r="I66" s="24"/>
      <c r="J66" s="9"/>
      <c r="K66" s="9"/>
      <c r="L66" s="9"/>
      <c r="M66" s="9"/>
      <c r="N66" s="9"/>
      <c r="O66" s="11"/>
      <c r="P66" s="12"/>
      <c r="Q66" s="13"/>
      <c r="R66" s="13"/>
    </row>
    <row r="67" spans="1:18" ht="36" customHeight="1">
      <c r="A67" s="9" t="s">
        <v>188</v>
      </c>
      <c r="B67" s="9" t="s">
        <v>21</v>
      </c>
      <c r="C67" s="9" t="s">
        <v>57</v>
      </c>
      <c r="D67" s="10" t="s">
        <v>189</v>
      </c>
      <c r="E67" s="9"/>
      <c r="F67" s="10"/>
      <c r="G67" s="9"/>
      <c r="H67" s="10"/>
      <c r="I67" s="10"/>
      <c r="J67" s="9" t="s">
        <v>27</v>
      </c>
      <c r="K67" s="9"/>
      <c r="L67" s="9"/>
      <c r="M67" s="9"/>
      <c r="N67" s="9"/>
      <c r="O67" s="11"/>
      <c r="P67" s="12" t="s">
        <v>190</v>
      </c>
      <c r="Q67" s="13"/>
      <c r="R67" s="13"/>
    </row>
    <row r="68" spans="1:18" ht="9.75" customHeight="1">
      <c r="A68" s="9"/>
      <c r="B68" s="9"/>
      <c r="C68" s="9"/>
      <c r="D68" s="10"/>
      <c r="E68" s="9"/>
      <c r="F68" s="10"/>
      <c r="G68" s="9"/>
      <c r="H68" s="10"/>
      <c r="I68" s="10"/>
      <c r="J68" s="9"/>
      <c r="K68" s="9"/>
      <c r="L68" s="9"/>
      <c r="M68" s="9"/>
      <c r="N68" s="9"/>
      <c r="O68" s="11"/>
      <c r="P68" s="12"/>
      <c r="Q68" s="13"/>
      <c r="R68" s="13"/>
    </row>
    <row r="69" spans="1:18" ht="33.75" customHeight="1">
      <c r="A69" s="8" t="s">
        <v>191</v>
      </c>
      <c r="B69" s="9"/>
      <c r="C69" s="9"/>
      <c r="D69" s="10"/>
      <c r="E69" s="9"/>
      <c r="F69" s="10"/>
      <c r="G69" s="9"/>
      <c r="H69" s="10"/>
      <c r="I69" s="10"/>
      <c r="J69" s="9"/>
      <c r="K69" s="9"/>
      <c r="L69" s="9"/>
      <c r="M69" s="9"/>
      <c r="N69" s="9"/>
      <c r="O69" s="11"/>
      <c r="P69" s="12"/>
      <c r="Q69" s="13"/>
      <c r="R69" s="13"/>
    </row>
    <row r="70" spans="1:18" ht="21.75" customHeight="1">
      <c r="A70" s="9" t="s">
        <v>192</v>
      </c>
      <c r="B70" s="9" t="s">
        <v>21</v>
      </c>
      <c r="C70" s="9" t="s">
        <v>22</v>
      </c>
      <c r="D70" s="10" t="s">
        <v>193</v>
      </c>
      <c r="E70" s="9"/>
      <c r="F70" s="10"/>
      <c r="G70" s="9"/>
      <c r="H70" s="10"/>
      <c r="I70" s="10"/>
      <c r="J70" s="9"/>
      <c r="K70" s="9" t="s">
        <v>27</v>
      </c>
      <c r="L70" s="9"/>
      <c r="M70" s="9" t="s">
        <v>27</v>
      </c>
      <c r="N70" s="9"/>
      <c r="O70" s="11"/>
      <c r="P70" s="12"/>
      <c r="Q70" s="13"/>
      <c r="R70" s="13"/>
    </row>
    <row r="71" spans="1:18" ht="22.5" customHeight="1">
      <c r="A71" s="9" t="s">
        <v>194</v>
      </c>
      <c r="B71" s="9" t="s">
        <v>21</v>
      </c>
      <c r="C71" s="9" t="s">
        <v>22</v>
      </c>
      <c r="D71" s="10" t="s">
        <v>193</v>
      </c>
      <c r="E71" s="9"/>
      <c r="F71" s="10"/>
      <c r="G71" s="9"/>
      <c r="H71" s="10"/>
      <c r="I71" s="10"/>
      <c r="J71" s="9"/>
      <c r="K71" s="9" t="s">
        <v>27</v>
      </c>
      <c r="L71" s="9" t="s">
        <v>27</v>
      </c>
      <c r="M71" s="9" t="s">
        <v>27</v>
      </c>
      <c r="N71" s="9"/>
      <c r="O71" s="11"/>
      <c r="P71" s="12" t="s">
        <v>195</v>
      </c>
      <c r="Q71" s="13"/>
      <c r="R71" s="13"/>
    </row>
    <row r="72" spans="1:18" ht="26.25" customHeight="1">
      <c r="A72" s="9" t="s">
        <v>196</v>
      </c>
      <c r="B72" s="9" t="s">
        <v>21</v>
      </c>
      <c r="C72" s="9" t="s">
        <v>22</v>
      </c>
      <c r="D72" s="10" t="s">
        <v>197</v>
      </c>
      <c r="E72" s="9"/>
      <c r="F72" s="10"/>
      <c r="G72" s="9"/>
      <c r="H72" s="10"/>
      <c r="I72" s="10"/>
      <c r="J72" s="9" t="s">
        <v>27</v>
      </c>
      <c r="K72" s="9" t="s">
        <v>27</v>
      </c>
      <c r="L72" s="9" t="s">
        <v>27</v>
      </c>
      <c r="M72" s="9" t="s">
        <v>27</v>
      </c>
      <c r="N72" s="9"/>
      <c r="O72" s="11"/>
      <c r="P72" s="12" t="s">
        <v>198</v>
      </c>
      <c r="Q72" s="13"/>
      <c r="R72" s="13"/>
    </row>
    <row r="73" spans="1:18" ht="33" customHeight="1">
      <c r="A73" s="9" t="s">
        <v>199</v>
      </c>
      <c r="B73" s="9" t="s">
        <v>21</v>
      </c>
      <c r="C73" s="9" t="s">
        <v>200</v>
      </c>
      <c r="D73" s="10" t="s">
        <v>201</v>
      </c>
      <c r="E73" s="9"/>
      <c r="F73" s="10"/>
      <c r="G73" s="9"/>
      <c r="H73" s="10"/>
      <c r="I73" s="10"/>
      <c r="J73" s="9"/>
      <c r="K73" s="9" t="s">
        <v>27</v>
      </c>
      <c r="L73" s="9" t="s">
        <v>27</v>
      </c>
      <c r="M73" s="9" t="s">
        <v>27</v>
      </c>
      <c r="N73" s="9"/>
      <c r="O73" s="11"/>
      <c r="P73" s="15" t="s">
        <v>202</v>
      </c>
      <c r="Q73" s="13"/>
      <c r="R73" s="13"/>
    </row>
    <row r="74" spans="1:18" ht="24.75" customHeight="1">
      <c r="A74" s="29" t="s">
        <v>203</v>
      </c>
      <c r="B74" s="9" t="s">
        <v>21</v>
      </c>
      <c r="C74" s="29" t="s">
        <v>57</v>
      </c>
      <c r="D74" s="30" t="s">
        <v>204</v>
      </c>
      <c r="E74" s="29"/>
      <c r="F74" s="30"/>
      <c r="G74" s="29"/>
      <c r="H74" s="30"/>
      <c r="I74" s="30"/>
      <c r="J74" s="29" t="s">
        <v>27</v>
      </c>
      <c r="K74" s="29"/>
      <c r="L74" s="29" t="s">
        <v>27</v>
      </c>
      <c r="M74" s="29" t="s">
        <v>27</v>
      </c>
      <c r="N74" s="29"/>
      <c r="O74" s="16"/>
      <c r="P74" s="12" t="s">
        <v>205</v>
      </c>
      <c r="Q74" s="13"/>
      <c r="R74" s="13"/>
    </row>
    <row r="75" spans="1:18" ht="39.75" customHeight="1">
      <c r="A75" s="9" t="s">
        <v>206</v>
      </c>
      <c r="B75" s="9" t="s">
        <v>21</v>
      </c>
      <c r="C75" s="9" t="s">
        <v>61</v>
      </c>
      <c r="D75" s="10" t="s">
        <v>207</v>
      </c>
      <c r="E75" s="9"/>
      <c r="F75" s="10"/>
      <c r="G75" s="9"/>
      <c r="H75" s="10"/>
      <c r="I75" s="10"/>
      <c r="J75" s="9"/>
      <c r="K75" s="9" t="s">
        <v>27</v>
      </c>
      <c r="L75" s="29"/>
      <c r="M75" s="29"/>
      <c r="N75" s="29"/>
      <c r="O75" s="16"/>
      <c r="P75" s="12"/>
      <c r="Q75" s="13"/>
      <c r="R75" s="13"/>
    </row>
    <row r="76" spans="1:18" ht="31.5" customHeight="1">
      <c r="A76" s="9" t="s">
        <v>208</v>
      </c>
      <c r="B76" s="9" t="s">
        <v>21</v>
      </c>
      <c r="C76" s="9" t="s">
        <v>61</v>
      </c>
      <c r="D76" s="10" t="s">
        <v>209</v>
      </c>
      <c r="E76" s="9"/>
      <c r="F76" s="10"/>
      <c r="G76" s="9"/>
      <c r="H76" s="10"/>
      <c r="I76" s="10"/>
      <c r="J76" s="9"/>
      <c r="K76" s="9" t="s">
        <v>27</v>
      </c>
      <c r="L76" s="9"/>
      <c r="M76" s="9"/>
      <c r="N76" s="9"/>
      <c r="O76" s="11"/>
      <c r="P76" s="12" t="s">
        <v>210</v>
      </c>
      <c r="Q76" s="13"/>
      <c r="R76" s="13"/>
    </row>
    <row r="77" spans="1:18" ht="31.5" customHeight="1">
      <c r="A77" s="29" t="s">
        <v>211</v>
      </c>
      <c r="B77" s="9" t="s">
        <v>21</v>
      </c>
      <c r="C77" s="29" t="s">
        <v>57</v>
      </c>
      <c r="D77" s="30" t="s">
        <v>212</v>
      </c>
      <c r="E77" s="29"/>
      <c r="F77" s="30"/>
      <c r="G77" s="29"/>
      <c r="H77" s="30"/>
      <c r="I77" s="30"/>
      <c r="J77" s="29" t="s">
        <v>27</v>
      </c>
      <c r="K77" s="29"/>
      <c r="L77" s="29" t="s">
        <v>27</v>
      </c>
      <c r="M77" s="29" t="s">
        <v>27</v>
      </c>
      <c r="N77" s="9"/>
      <c r="O77" s="11"/>
      <c r="P77" s="12" t="s">
        <v>213</v>
      </c>
      <c r="Q77" s="13"/>
      <c r="R77" s="13"/>
    </row>
    <row r="78" spans="1:18" ht="24.75" customHeight="1">
      <c r="A78" s="29" t="s">
        <v>214</v>
      </c>
      <c r="B78" s="9" t="s">
        <v>21</v>
      </c>
      <c r="C78" s="29" t="s">
        <v>57</v>
      </c>
      <c r="D78" s="30" t="s">
        <v>215</v>
      </c>
      <c r="E78" s="29"/>
      <c r="F78" s="30"/>
      <c r="G78" s="29"/>
      <c r="H78" s="30"/>
      <c r="I78" s="30"/>
      <c r="J78" s="29"/>
      <c r="K78" s="29"/>
      <c r="L78" s="29"/>
      <c r="M78" s="29"/>
      <c r="N78" s="9" t="s">
        <v>27</v>
      </c>
      <c r="O78" s="11"/>
      <c r="P78" s="12" t="s">
        <v>216</v>
      </c>
      <c r="Q78" s="13"/>
      <c r="R78" s="13"/>
    </row>
    <row r="79" spans="1:18" ht="31.5" customHeight="1">
      <c r="A79" s="9" t="s">
        <v>217</v>
      </c>
      <c r="B79" s="9" t="s">
        <v>21</v>
      </c>
      <c r="C79" s="9" t="s">
        <v>22</v>
      </c>
      <c r="D79" s="10" t="s">
        <v>218</v>
      </c>
      <c r="E79" s="9"/>
      <c r="F79" s="10"/>
      <c r="G79" s="9"/>
      <c r="H79" s="10"/>
      <c r="I79" s="10"/>
      <c r="J79" s="9" t="s">
        <v>27</v>
      </c>
      <c r="K79" s="9"/>
      <c r="L79" s="9"/>
      <c r="M79" s="9"/>
      <c r="N79" s="9"/>
      <c r="O79" s="11"/>
      <c r="P79" s="12"/>
      <c r="Q79" s="13"/>
      <c r="R79" s="13"/>
    </row>
    <row r="80" spans="1:18" ht="31.5" customHeight="1">
      <c r="A80" s="9" t="s">
        <v>219</v>
      </c>
      <c r="B80" s="9" t="s">
        <v>21</v>
      </c>
      <c r="C80" s="9" t="s">
        <v>22</v>
      </c>
      <c r="D80" s="10" t="s">
        <v>220</v>
      </c>
      <c r="E80" s="9"/>
      <c r="F80" s="10"/>
      <c r="G80" s="9"/>
      <c r="H80" s="10"/>
      <c r="I80" s="10"/>
      <c r="J80" s="9" t="s">
        <v>27</v>
      </c>
      <c r="K80" s="9"/>
      <c r="L80" s="9"/>
      <c r="M80" s="9"/>
      <c r="N80" s="9"/>
      <c r="O80" s="11"/>
      <c r="P80" s="12" t="s">
        <v>221</v>
      </c>
      <c r="Q80" s="13"/>
      <c r="R80" s="13"/>
    </row>
    <row r="81" spans="1:18" ht="42" customHeight="1">
      <c r="A81" s="9" t="s">
        <v>222</v>
      </c>
      <c r="B81" s="9" t="s">
        <v>21</v>
      </c>
      <c r="C81" s="9" t="s">
        <v>223</v>
      </c>
      <c r="D81" s="10" t="s">
        <v>224</v>
      </c>
      <c r="E81" s="9"/>
      <c r="F81" s="10"/>
      <c r="G81" s="9"/>
      <c r="H81" s="10"/>
      <c r="I81" s="10"/>
      <c r="J81" s="9"/>
      <c r="K81" s="9"/>
      <c r="L81" s="9"/>
      <c r="M81" s="9"/>
      <c r="N81" s="9"/>
      <c r="O81" s="11"/>
      <c r="P81" s="12"/>
      <c r="Q81" s="13"/>
      <c r="R81" s="13"/>
    </row>
    <row r="82" spans="1:18" ht="44.25" customHeight="1">
      <c r="A82" s="9" t="s">
        <v>225</v>
      </c>
      <c r="B82" s="9" t="s">
        <v>21</v>
      </c>
      <c r="C82" s="9" t="s">
        <v>57</v>
      </c>
      <c r="D82" s="10" t="s">
        <v>226</v>
      </c>
      <c r="E82" s="9"/>
      <c r="F82" s="10"/>
      <c r="G82" s="9"/>
      <c r="H82" s="10"/>
      <c r="I82" s="10"/>
      <c r="J82" s="9"/>
      <c r="K82" s="9" t="s">
        <v>27</v>
      </c>
      <c r="L82" s="9"/>
      <c r="M82" s="9"/>
      <c r="N82" s="9"/>
      <c r="P82" s="27" t="s">
        <v>227</v>
      </c>
      <c r="Q82" s="13"/>
      <c r="R82" s="13"/>
    </row>
    <row r="83" spans="1:18" ht="31.5" customHeight="1">
      <c r="A83" s="9" t="s">
        <v>228</v>
      </c>
      <c r="B83" s="9" t="s">
        <v>21</v>
      </c>
      <c r="C83" s="9" t="s">
        <v>229</v>
      </c>
      <c r="D83" s="10" t="s">
        <v>230</v>
      </c>
      <c r="E83" s="9"/>
      <c r="F83" s="10"/>
      <c r="G83" s="9"/>
      <c r="H83" s="10"/>
      <c r="I83" s="10"/>
      <c r="J83" s="9"/>
      <c r="K83" s="9" t="s">
        <v>27</v>
      </c>
      <c r="L83" s="9"/>
      <c r="M83" s="9" t="s">
        <v>27</v>
      </c>
      <c r="N83" s="9"/>
      <c r="P83" s="27"/>
      <c r="Q83" s="13"/>
      <c r="R83" s="13"/>
    </row>
    <row r="84" spans="1:18" ht="8.25" customHeight="1">
      <c r="A84" s="9"/>
      <c r="B84" s="9"/>
      <c r="C84" s="9"/>
      <c r="D84" s="10"/>
      <c r="E84" s="9"/>
      <c r="F84" s="10"/>
      <c r="G84" s="9"/>
      <c r="H84" s="10"/>
      <c r="I84" s="10"/>
      <c r="J84" s="9"/>
      <c r="K84" s="9"/>
      <c r="L84" s="9"/>
      <c r="M84" s="9"/>
      <c r="N84" s="9"/>
      <c r="O84" s="11"/>
      <c r="P84" s="12"/>
      <c r="Q84" s="13"/>
      <c r="R84" s="13"/>
    </row>
    <row r="85" spans="1:18" ht="15.75" customHeight="1">
      <c r="A85" s="8" t="s">
        <v>231</v>
      </c>
      <c r="B85" s="9"/>
      <c r="C85" s="8"/>
      <c r="D85" s="21"/>
      <c r="E85" s="8"/>
      <c r="F85" s="21"/>
      <c r="G85" s="8"/>
      <c r="H85" s="21"/>
      <c r="I85" s="21"/>
      <c r="J85" s="9"/>
      <c r="K85" s="9"/>
      <c r="L85" s="9"/>
      <c r="M85" s="9"/>
      <c r="N85" s="9"/>
      <c r="O85" s="11"/>
      <c r="P85" s="12"/>
      <c r="Q85" s="13"/>
      <c r="R85" s="13"/>
    </row>
    <row r="86" spans="1:18" ht="56.25" customHeight="1">
      <c r="A86" s="9" t="s">
        <v>232</v>
      </c>
      <c r="B86" s="9" t="s">
        <v>21</v>
      </c>
      <c r="C86" s="9" t="s">
        <v>22</v>
      </c>
      <c r="D86" s="10" t="s">
        <v>233</v>
      </c>
      <c r="E86" s="9"/>
      <c r="F86" s="10"/>
      <c r="G86" s="9"/>
      <c r="H86" s="10"/>
      <c r="I86" s="10"/>
      <c r="J86" s="9"/>
      <c r="K86" s="9" t="s">
        <v>27</v>
      </c>
      <c r="L86" s="9" t="s">
        <v>27</v>
      </c>
      <c r="M86" s="9" t="s">
        <v>27</v>
      </c>
      <c r="N86" s="9" t="s">
        <v>27</v>
      </c>
      <c r="O86" s="11"/>
      <c r="P86" s="12" t="s">
        <v>234</v>
      </c>
      <c r="Q86" s="13"/>
      <c r="R86" s="13"/>
    </row>
    <row r="87" spans="1:18" ht="27" customHeight="1">
      <c r="A87" s="9" t="s">
        <v>235</v>
      </c>
      <c r="B87" s="9" t="s">
        <v>44</v>
      </c>
      <c r="C87" s="9" t="s">
        <v>61</v>
      </c>
      <c r="D87" s="10" t="s">
        <v>236</v>
      </c>
      <c r="E87" s="9"/>
      <c r="F87" s="10"/>
      <c r="G87" s="9"/>
      <c r="H87" s="10"/>
      <c r="I87" s="10"/>
      <c r="J87" s="9"/>
      <c r="K87" s="9"/>
      <c r="L87" s="9"/>
      <c r="M87" s="9" t="s">
        <v>27</v>
      </c>
      <c r="N87" s="9"/>
      <c r="O87" s="11"/>
      <c r="P87" s="12"/>
      <c r="Q87" s="13"/>
      <c r="R87" s="13"/>
    </row>
    <row r="88" spans="1:18" ht="48.75" customHeight="1">
      <c r="A88" s="9" t="s">
        <v>237</v>
      </c>
      <c r="B88" s="9" t="s">
        <v>44</v>
      </c>
      <c r="C88" s="9" t="s">
        <v>61</v>
      </c>
      <c r="D88" s="10" t="s">
        <v>238</v>
      </c>
      <c r="E88" s="9"/>
      <c r="F88" s="10"/>
      <c r="G88" s="9"/>
      <c r="H88" s="10"/>
      <c r="I88" s="10"/>
      <c r="J88" s="9"/>
      <c r="K88" s="9"/>
      <c r="L88" s="9"/>
      <c r="M88" s="9"/>
      <c r="N88" s="9" t="s">
        <v>27</v>
      </c>
      <c r="O88" s="11"/>
      <c r="P88" s="27" t="s">
        <v>239</v>
      </c>
      <c r="Q88" s="13"/>
      <c r="R88" s="13"/>
    </row>
    <row r="89" spans="1:18" ht="33.75" customHeight="1">
      <c r="A89" s="9" t="s">
        <v>240</v>
      </c>
      <c r="B89" s="9" t="s">
        <v>21</v>
      </c>
      <c r="C89" s="9" t="s">
        <v>241</v>
      </c>
      <c r="D89" s="10" t="s">
        <v>242</v>
      </c>
      <c r="E89" s="9"/>
      <c r="F89" s="10"/>
      <c r="G89" s="9"/>
      <c r="H89" s="10"/>
      <c r="I89" s="10"/>
      <c r="J89" s="9"/>
      <c r="K89" s="9"/>
      <c r="L89" s="9" t="s">
        <v>27</v>
      </c>
      <c r="M89" s="9"/>
      <c r="N89" s="9"/>
      <c r="O89" s="11"/>
      <c r="P89" s="12" t="s">
        <v>243</v>
      </c>
      <c r="Q89" s="13"/>
      <c r="R89" s="13"/>
    </row>
    <row r="90" spans="1:18" ht="34.5" customHeight="1">
      <c r="A90" s="9" t="s">
        <v>244</v>
      </c>
      <c r="B90" s="9" t="s">
        <v>21</v>
      </c>
      <c r="C90" s="9" t="s">
        <v>61</v>
      </c>
      <c r="D90" s="10" t="s">
        <v>245</v>
      </c>
      <c r="E90" s="9"/>
      <c r="F90" s="10"/>
      <c r="G90" s="9"/>
      <c r="H90" s="10"/>
      <c r="I90" s="10"/>
      <c r="J90" s="9"/>
      <c r="K90" s="9" t="s">
        <v>27</v>
      </c>
      <c r="L90" s="9"/>
      <c r="M90" s="9"/>
      <c r="N90" s="9"/>
      <c r="O90" s="11"/>
      <c r="P90" s="12" t="s">
        <v>246</v>
      </c>
      <c r="Q90" s="13"/>
      <c r="R90" s="13"/>
    </row>
    <row r="91" spans="1:18" ht="35.25" customHeight="1">
      <c r="A91" s="9" t="s">
        <v>247</v>
      </c>
      <c r="B91" s="9" t="s">
        <v>21</v>
      </c>
      <c r="C91" s="9" t="s">
        <v>57</v>
      </c>
      <c r="D91" s="10" t="s">
        <v>248</v>
      </c>
      <c r="E91" s="9"/>
      <c r="F91" s="10"/>
      <c r="G91" s="9"/>
      <c r="H91" s="10"/>
      <c r="I91" s="10"/>
      <c r="J91" s="9"/>
      <c r="K91" s="9" t="s">
        <v>27</v>
      </c>
      <c r="L91" s="9"/>
      <c r="M91" s="9"/>
      <c r="N91" s="9"/>
      <c r="O91" s="11"/>
      <c r="P91" s="12" t="s">
        <v>246</v>
      </c>
      <c r="Q91" s="13"/>
      <c r="R91" s="13"/>
    </row>
    <row r="92" spans="1:18" ht="11.25" customHeight="1">
      <c r="A92" s="9"/>
      <c r="B92" s="9"/>
      <c r="C92" s="9"/>
      <c r="D92" s="10"/>
      <c r="E92" s="9"/>
      <c r="F92" s="10"/>
      <c r="G92" s="9"/>
      <c r="H92" s="10"/>
      <c r="I92" s="10"/>
      <c r="J92" s="9"/>
      <c r="K92" s="9"/>
      <c r="L92" s="9"/>
      <c r="M92" s="9"/>
      <c r="N92" s="9"/>
      <c r="O92" s="11"/>
      <c r="P92" s="12"/>
      <c r="Q92" s="13"/>
      <c r="R92" s="13"/>
    </row>
    <row r="93" spans="1:18" ht="31.5" customHeight="1">
      <c r="A93" s="8" t="s">
        <v>249</v>
      </c>
      <c r="B93" s="9"/>
      <c r="C93" s="8"/>
      <c r="D93" s="21"/>
      <c r="E93" s="8"/>
      <c r="F93" s="21"/>
      <c r="G93" s="8"/>
      <c r="H93" s="21"/>
      <c r="I93" s="21"/>
      <c r="J93" s="9"/>
      <c r="K93" s="9"/>
      <c r="L93" s="9"/>
      <c r="M93" s="9"/>
      <c r="N93" s="9"/>
      <c r="O93" s="11"/>
      <c r="P93" s="12"/>
      <c r="Q93" s="13"/>
      <c r="R93" s="13"/>
    </row>
    <row r="94" spans="1:18" ht="25.5" customHeight="1">
      <c r="A94" s="9" t="s">
        <v>250</v>
      </c>
      <c r="B94" s="9" t="s">
        <v>21</v>
      </c>
      <c r="C94" s="9" t="s">
        <v>251</v>
      </c>
      <c r="D94" s="10"/>
      <c r="E94" s="9"/>
      <c r="F94" s="10"/>
      <c r="G94" s="9"/>
      <c r="H94" s="10"/>
      <c r="I94" s="10"/>
      <c r="J94" s="9" t="s">
        <v>27</v>
      </c>
      <c r="K94" s="9"/>
      <c r="L94" s="9"/>
      <c r="M94" s="9"/>
      <c r="N94" s="9"/>
      <c r="O94" s="11"/>
      <c r="P94" s="12" t="s">
        <v>252</v>
      </c>
      <c r="Q94" s="13"/>
      <c r="R94" s="13"/>
    </row>
    <row r="95" spans="1:18" ht="27.75" customHeight="1">
      <c r="A95" s="9" t="s">
        <v>253</v>
      </c>
      <c r="B95" s="9" t="s">
        <v>21</v>
      </c>
      <c r="C95" s="9" t="s">
        <v>251</v>
      </c>
      <c r="D95" s="10"/>
      <c r="E95" s="9"/>
      <c r="F95" s="10"/>
      <c r="G95" s="9"/>
      <c r="H95" s="10"/>
      <c r="I95" s="10"/>
      <c r="J95" s="9" t="s">
        <v>27</v>
      </c>
      <c r="K95" s="9"/>
      <c r="L95" s="9"/>
      <c r="M95" s="9"/>
      <c r="N95" s="9"/>
      <c r="O95" s="11"/>
      <c r="P95" s="12"/>
      <c r="Q95" s="13"/>
      <c r="R95" s="13"/>
    </row>
    <row r="96" spans="1:18" ht="31.5" customHeight="1">
      <c r="A96" s="9" t="s">
        <v>254</v>
      </c>
      <c r="B96" s="9" t="s">
        <v>21</v>
      </c>
      <c r="C96" s="9" t="s">
        <v>251</v>
      </c>
      <c r="D96" s="10"/>
      <c r="E96" s="9"/>
      <c r="F96" s="10"/>
      <c r="G96" s="9"/>
      <c r="H96" s="10"/>
      <c r="I96" s="10"/>
      <c r="J96" s="9" t="s">
        <v>27</v>
      </c>
      <c r="K96" s="9"/>
      <c r="L96" s="9"/>
      <c r="M96" s="9"/>
      <c r="N96" s="9"/>
      <c r="O96" s="11"/>
      <c r="P96" s="12"/>
      <c r="Q96" s="13"/>
      <c r="R96" s="13"/>
    </row>
    <row r="97" spans="1:18" ht="42.75" customHeight="1">
      <c r="A97" s="9" t="s">
        <v>255</v>
      </c>
      <c r="B97" s="9" t="s">
        <v>21</v>
      </c>
      <c r="C97" s="9" t="s">
        <v>251</v>
      </c>
      <c r="D97" s="10"/>
      <c r="E97" s="9"/>
      <c r="F97" s="10"/>
      <c r="G97" s="9"/>
      <c r="H97" s="10"/>
      <c r="I97" s="10"/>
      <c r="J97" s="9"/>
      <c r="K97" s="9"/>
      <c r="L97" s="9"/>
      <c r="M97" s="9"/>
      <c r="N97" s="9" t="s">
        <v>27</v>
      </c>
      <c r="O97" s="11"/>
      <c r="P97" s="12"/>
      <c r="Q97" s="13"/>
      <c r="R97" s="13"/>
    </row>
    <row r="98" spans="1:18" ht="25.5" customHeight="1">
      <c r="A98" s="9" t="s">
        <v>256</v>
      </c>
      <c r="B98" s="9" t="s">
        <v>21</v>
      </c>
      <c r="C98" s="9" t="s">
        <v>251</v>
      </c>
      <c r="D98" s="10"/>
      <c r="E98" s="9"/>
      <c r="F98" s="10"/>
      <c r="G98" s="9"/>
      <c r="H98" s="10"/>
      <c r="I98" s="10"/>
      <c r="J98" s="9" t="s">
        <v>27</v>
      </c>
      <c r="K98" s="9"/>
      <c r="L98" s="9"/>
      <c r="M98" s="9" t="s">
        <v>27</v>
      </c>
      <c r="N98" s="9"/>
      <c r="O98" s="11"/>
      <c r="P98" s="12"/>
      <c r="Q98" s="13"/>
      <c r="R98" s="13"/>
    </row>
  </sheetData>
  <sheetProtection selectLockedCells="1" selectUnlockedCells="1"/>
  <hyperlinks>
    <hyperlink ref="P3" r:id="rId1" display="References:   Red Bank's proposal &amp; 8/7/19 meeting. https://www.reference.com/home-garden/many-kilowatts-average-home-use-36cd55b68d804d65    https://blueskymodel.org/kilowatt-hour  South Orange reference: The SEA R-GEA Supplier is required to provide an "/>
    <hyperlink ref="T4" r:id="rId2" display="NJ had provided a nominal incentive of $500 for enactng a small wind ordinance.  However, this item is changed to reflect possibility of erecting a large wind turbine.  Cost, noise, access to grid, neighbor acceptance, etc. need to be addressed. How about"/>
    <hyperlink ref="P39" r:id="rId3" display="Example reference:  https://www.energystar.gov/products/most_efficient/furnaces  shows 97%  AFUE versus 80% for standard gas furnace. Also see variable speed motor item."/>
    <hyperlink ref="O40" r:id="rId4" display="https://www.drawdown.org/solutions/buildings-and-cities/led-lighting-household "/>
    <hyperlink ref="P46" r:id="rId5" display="http://rcgb.rutgers.edu/nj-climate-choice-home-njcch-pilot-project/ "/>
    <hyperlink ref="P51" r:id="rId6" display="http://www.njcleanenergy.com/commercial-industrial/programs/pay-performance "/>
    <hyperlink ref="P55" r:id="rId7" display="https://www.state.nj.us/dep/aqes/sbap/index.html "/>
    <hyperlink ref="P73" r:id="rId8" display="Woodbridge has LEED item for municipal buildings.  Leed: https://usgbcnj.org/leed/what-is-leed/"/>
    <hyperlink ref="P82" r:id="rId9" display="http://allthingsgreen.axelhouse.com/water.htm   Extract: It takes a considerable amount of energy to deliver and treat the water you use everyday. American public water supply and treatment facilities consume about 56 billion kilowatt-hours (kWh) per year"/>
    <hyperlink ref="P88" r:id="rId10" display="https://www.yaleclimateconnections.org/2019/09/professor-doug-tallamy-urges-homeowners-to-cut-lawn-area-in-half/ "/>
  </hyperlinks>
  <printOptions/>
  <pageMargins left="0.3902777777777778" right="0.3902777777777778" top="0.6555555555555556" bottom="0.6555555555555556" header="0.3902777777777778" footer="0.3902777777777778"/>
  <pageSetup firstPageNumber="1" useFirstPageNumber="1" horizontalDpi="300" verticalDpi="300" orientation="landscape"/>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29"/>
  <sheetViews>
    <sheetView zoomScale="115" zoomScaleNormal="115" workbookViewId="0" topLeftCell="A1">
      <selection activeCell="F6" sqref="F6"/>
    </sheetView>
  </sheetViews>
  <sheetFormatPr defaultColWidth="12.57421875" defaultRowHeight="12.75"/>
  <cols>
    <col min="1" max="1" width="26.421875" style="1" customWidth="1"/>
    <col min="2" max="2" width="11.8515625" style="1" customWidth="1"/>
    <col min="3" max="3" width="8.57421875" style="1" customWidth="1"/>
    <col min="4" max="4" width="13.00390625" style="1" customWidth="1"/>
    <col min="5" max="6" width="8.00390625" style="1" customWidth="1"/>
    <col min="7" max="7" width="72.8515625" style="1" customWidth="1"/>
    <col min="8" max="246" width="11.57421875" style="6" customWidth="1"/>
    <col min="247" max="16384" width="11.57421875" style="7" customWidth="1"/>
  </cols>
  <sheetData>
    <row r="1" spans="1:7" ht="62.25" customHeight="1">
      <c r="A1" s="8" t="s">
        <v>0</v>
      </c>
      <c r="B1" s="9" t="s">
        <v>9</v>
      </c>
      <c r="C1" s="9" t="s">
        <v>10</v>
      </c>
      <c r="D1" s="9" t="s">
        <v>257</v>
      </c>
      <c r="E1" s="9" t="s">
        <v>12</v>
      </c>
      <c r="F1" s="9" t="s">
        <v>258</v>
      </c>
      <c r="G1" s="9" t="s">
        <v>259</v>
      </c>
    </row>
    <row r="2" spans="1:7" ht="18" customHeight="1">
      <c r="A2" s="8" t="s">
        <v>260</v>
      </c>
      <c r="B2" s="9"/>
      <c r="C2" s="9"/>
      <c r="D2" s="9"/>
      <c r="E2" s="9"/>
      <c r="F2" s="9"/>
      <c r="G2" s="9"/>
    </row>
    <row r="3" spans="1:7" ht="40.5" customHeight="1">
      <c r="A3" s="9" t="s">
        <v>261</v>
      </c>
      <c r="B3" s="9"/>
      <c r="C3" s="9"/>
      <c r="D3" s="9"/>
      <c r="E3" s="9"/>
      <c r="F3" s="9" t="s">
        <v>27</v>
      </c>
      <c r="G3" s="9" t="s">
        <v>262</v>
      </c>
    </row>
    <row r="4" spans="1:7" ht="40.5" customHeight="1">
      <c r="A4" s="9" t="s">
        <v>263</v>
      </c>
      <c r="B4" s="9"/>
      <c r="C4" s="9"/>
      <c r="D4" s="9"/>
      <c r="E4" s="9"/>
      <c r="F4" s="9" t="s">
        <v>27</v>
      </c>
      <c r="G4" s="9" t="s">
        <v>264</v>
      </c>
    </row>
    <row r="5" spans="1:7" ht="21" customHeight="1">
      <c r="A5" s="9" t="s">
        <v>265</v>
      </c>
      <c r="B5" s="9"/>
      <c r="C5" s="9"/>
      <c r="D5" s="9"/>
      <c r="E5" s="9"/>
      <c r="F5" s="9" t="s">
        <v>27</v>
      </c>
      <c r="G5" s="9" t="s">
        <v>266</v>
      </c>
    </row>
    <row r="6" spans="1:7" ht="21" customHeight="1">
      <c r="A6" s="9" t="s">
        <v>267</v>
      </c>
      <c r="B6" s="9"/>
      <c r="C6" s="9"/>
      <c r="D6" s="9"/>
      <c r="E6" s="9"/>
      <c r="F6" s="9" t="s">
        <v>27</v>
      </c>
      <c r="G6" s="9" t="s">
        <v>266</v>
      </c>
    </row>
    <row r="7" spans="1:7" ht="24.75" customHeight="1">
      <c r="A7" s="9" t="s">
        <v>268</v>
      </c>
      <c r="B7" s="9"/>
      <c r="C7" s="9"/>
      <c r="D7" s="9"/>
      <c r="E7" s="9"/>
      <c r="F7" s="9" t="s">
        <v>27</v>
      </c>
      <c r="G7" s="9" t="s">
        <v>269</v>
      </c>
    </row>
    <row r="8" spans="1:7" ht="35.25" customHeight="1">
      <c r="A8" s="9" t="s">
        <v>270</v>
      </c>
      <c r="B8" s="9"/>
      <c r="C8" s="9"/>
      <c r="D8" s="9"/>
      <c r="E8" s="9"/>
      <c r="F8" s="9" t="s">
        <v>27</v>
      </c>
      <c r="G8" s="9" t="s">
        <v>269</v>
      </c>
    </row>
    <row r="9" spans="1:7" ht="15.75" customHeight="1">
      <c r="A9" s="9" t="s">
        <v>271</v>
      </c>
      <c r="B9" s="9"/>
      <c r="C9" s="9" t="s">
        <v>27</v>
      </c>
      <c r="D9" s="9"/>
      <c r="E9" s="9"/>
      <c r="F9" s="9"/>
      <c r="G9" s="9" t="s">
        <v>272</v>
      </c>
    </row>
    <row r="10" spans="1:7" ht="39" customHeight="1">
      <c r="A10" s="9" t="s">
        <v>273</v>
      </c>
      <c r="B10" s="9"/>
      <c r="C10" s="9"/>
      <c r="D10" s="9"/>
      <c r="E10" s="9"/>
      <c r="F10" s="9" t="s">
        <v>27</v>
      </c>
      <c r="G10" s="9" t="s">
        <v>274</v>
      </c>
    </row>
    <row r="11" spans="1:7" ht="29.25" customHeight="1">
      <c r="A11" s="9" t="s">
        <v>275</v>
      </c>
      <c r="B11" s="9"/>
      <c r="C11" s="9"/>
      <c r="D11" s="9"/>
      <c r="E11" s="9"/>
      <c r="F11" s="9" t="s">
        <v>27</v>
      </c>
      <c r="G11" s="9" t="s">
        <v>269</v>
      </c>
    </row>
    <row r="12" spans="1:7" ht="54.75" customHeight="1">
      <c r="A12" s="9" t="s">
        <v>276</v>
      </c>
      <c r="B12" s="9"/>
      <c r="C12" s="9"/>
      <c r="D12" s="9"/>
      <c r="E12" s="9"/>
      <c r="F12" s="9" t="s">
        <v>27</v>
      </c>
      <c r="G12" s="9" t="s">
        <v>277</v>
      </c>
    </row>
    <row r="13" spans="1:7" ht="28.5" customHeight="1">
      <c r="A13" s="9" t="s">
        <v>278</v>
      </c>
      <c r="B13" s="9"/>
      <c r="C13" s="9"/>
      <c r="D13" s="9"/>
      <c r="E13" s="9"/>
      <c r="F13" s="9" t="s">
        <v>27</v>
      </c>
      <c r="G13" s="9" t="s">
        <v>279</v>
      </c>
    </row>
    <row r="14" spans="1:7" ht="33" customHeight="1">
      <c r="A14" s="9" t="s">
        <v>280</v>
      </c>
      <c r="B14" s="9"/>
      <c r="C14" s="9"/>
      <c r="D14" s="9"/>
      <c r="E14" s="9"/>
      <c r="F14" s="9" t="s">
        <v>27</v>
      </c>
      <c r="G14" s="9" t="s">
        <v>281</v>
      </c>
    </row>
    <row r="15" spans="1:7" ht="15.75" customHeight="1">
      <c r="A15" s="9" t="s">
        <v>282</v>
      </c>
      <c r="B15" s="9"/>
      <c r="C15" s="9"/>
      <c r="D15" s="9"/>
      <c r="E15" s="9"/>
      <c r="F15" s="9" t="s">
        <v>27</v>
      </c>
      <c r="G15" s="9" t="s">
        <v>269</v>
      </c>
    </row>
    <row r="16" spans="1:7" ht="30.75" customHeight="1">
      <c r="A16" s="9" t="s">
        <v>283</v>
      </c>
      <c r="B16" s="9"/>
      <c r="C16" s="9"/>
      <c r="D16" s="9"/>
      <c r="E16" s="9"/>
      <c r="F16" s="9" t="s">
        <v>27</v>
      </c>
      <c r="G16" s="9" t="s">
        <v>269</v>
      </c>
    </row>
    <row r="17" spans="1:7" ht="16.5" customHeight="1">
      <c r="A17" s="9" t="s">
        <v>284</v>
      </c>
      <c r="B17" s="9"/>
      <c r="C17" s="9"/>
      <c r="D17" s="9"/>
      <c r="E17" s="9"/>
      <c r="F17" s="9" t="s">
        <v>27</v>
      </c>
      <c r="G17" s="9" t="s">
        <v>269</v>
      </c>
    </row>
    <row r="18" spans="1:7" ht="16.5" customHeight="1">
      <c r="A18" s="9" t="s">
        <v>285</v>
      </c>
      <c r="B18" s="9"/>
      <c r="C18" s="9"/>
      <c r="D18" s="9"/>
      <c r="E18" s="9"/>
      <c r="F18" s="9" t="s">
        <v>27</v>
      </c>
      <c r="G18" s="9" t="s">
        <v>269</v>
      </c>
    </row>
    <row r="19" spans="1:7" ht="24.75" customHeight="1">
      <c r="A19" s="9" t="s">
        <v>286</v>
      </c>
      <c r="B19" s="9"/>
      <c r="C19" s="9"/>
      <c r="D19" s="9"/>
      <c r="E19" s="9"/>
      <c r="F19" s="9" t="s">
        <v>27</v>
      </c>
      <c r="G19" s="9" t="s">
        <v>269</v>
      </c>
    </row>
    <row r="20" spans="1:7" ht="24.75" customHeight="1">
      <c r="A20" s="9" t="s">
        <v>287</v>
      </c>
      <c r="B20" s="9"/>
      <c r="C20" s="9"/>
      <c r="D20" s="9"/>
      <c r="E20" s="9"/>
      <c r="F20" s="9" t="s">
        <v>27</v>
      </c>
      <c r="G20" s="9" t="s">
        <v>269</v>
      </c>
    </row>
    <row r="21" spans="1:7" ht="16.5" customHeight="1">
      <c r="A21" s="9" t="s">
        <v>288</v>
      </c>
      <c r="B21" s="9"/>
      <c r="C21" s="9"/>
      <c r="D21" s="9" t="s">
        <v>27</v>
      </c>
      <c r="E21" s="9"/>
      <c r="F21" s="9"/>
      <c r="G21" s="31" t="s">
        <v>289</v>
      </c>
    </row>
    <row r="22" spans="1:7" ht="39.75" customHeight="1">
      <c r="A22" s="9" t="s">
        <v>290</v>
      </c>
      <c r="B22" s="9"/>
      <c r="C22" s="9"/>
      <c r="D22" s="9"/>
      <c r="E22" s="9"/>
      <c r="F22" s="9" t="s">
        <v>27</v>
      </c>
      <c r="G22" s="9" t="s">
        <v>291</v>
      </c>
    </row>
    <row r="23" spans="1:7" ht="12.75">
      <c r="A23" s="9"/>
      <c r="B23" s="9"/>
      <c r="C23" s="9"/>
      <c r="D23" s="9"/>
      <c r="E23" s="9"/>
      <c r="F23" s="9"/>
      <c r="G23" s="9"/>
    </row>
    <row r="24" spans="1:7" ht="12.75">
      <c r="A24" s="8" t="s">
        <v>292</v>
      </c>
      <c r="B24" s="9"/>
      <c r="C24" s="9"/>
      <c r="D24" s="9"/>
      <c r="E24" s="9"/>
      <c r="F24" s="9"/>
      <c r="G24" s="9"/>
    </row>
    <row r="25" spans="1:7" ht="12.75">
      <c r="A25" s="9" t="s">
        <v>293</v>
      </c>
      <c r="B25" s="9" t="s">
        <v>27</v>
      </c>
      <c r="C25" s="9"/>
      <c r="D25" s="9"/>
      <c r="E25" s="9"/>
      <c r="F25" s="9"/>
      <c r="G25" s="9" t="s">
        <v>294</v>
      </c>
    </row>
    <row r="26" spans="1:7" ht="12.75">
      <c r="A26" s="9" t="s">
        <v>295</v>
      </c>
      <c r="B26" s="9" t="s">
        <v>27</v>
      </c>
      <c r="C26" s="9"/>
      <c r="D26" s="9"/>
      <c r="E26" s="9"/>
      <c r="F26" s="9"/>
      <c r="G26" s="9" t="s">
        <v>296</v>
      </c>
    </row>
    <row r="27" spans="1:7" ht="12.75">
      <c r="A27" s="1" t="s">
        <v>297</v>
      </c>
      <c r="B27" s="9" t="s">
        <v>27</v>
      </c>
      <c r="C27" s="9"/>
      <c r="D27" s="9"/>
      <c r="E27" s="9"/>
      <c r="F27" s="9"/>
      <c r="G27" s="9" t="s">
        <v>298</v>
      </c>
    </row>
    <row r="28" spans="1:7" ht="12.75">
      <c r="A28" s="9" t="s">
        <v>299</v>
      </c>
      <c r="B28" s="9" t="s">
        <v>27</v>
      </c>
      <c r="C28" s="9"/>
      <c r="D28" s="9"/>
      <c r="E28" s="9"/>
      <c r="F28" s="9"/>
      <c r="G28" s="9" t="s">
        <v>294</v>
      </c>
    </row>
    <row r="29" spans="1:7" ht="12.75">
      <c r="A29" s="9" t="s">
        <v>300</v>
      </c>
      <c r="B29" s="9" t="s">
        <v>27</v>
      </c>
      <c r="C29" s="9"/>
      <c r="D29" s="9"/>
      <c r="E29" s="9"/>
      <c r="F29" s="9"/>
      <c r="G29" s="9" t="s">
        <v>294</v>
      </c>
    </row>
  </sheetData>
  <sheetProtection selectLockedCells="1" selectUnlockedCells="1"/>
  <hyperlinks>
    <hyperlink ref="G21" r:id="rId1" display="The state continues to maintain support for car pooling.  See https://www.state.nj.us/transportation/commuter/rideshare/carpool.sht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D18"/>
  <sheetViews>
    <sheetView zoomScale="115" zoomScaleNormal="115" workbookViewId="0" topLeftCell="A1">
      <selection activeCell="B7" sqref="B7"/>
    </sheetView>
  </sheetViews>
  <sheetFormatPr defaultColWidth="12.57421875" defaultRowHeight="12.75"/>
  <cols>
    <col min="1" max="1" width="26.00390625" style="32" customWidth="1"/>
    <col min="2" max="2" width="9.00390625" style="33" customWidth="1"/>
    <col min="3" max="3" width="10.8515625" style="34" customWidth="1"/>
    <col min="4" max="4" width="58.00390625" style="35" customWidth="1"/>
    <col min="5" max="5" width="36.7109375" style="0" customWidth="1"/>
    <col min="6" max="16384" width="11.57421875" style="0" customWidth="1"/>
  </cols>
  <sheetData>
    <row r="1" spans="1:4" ht="28.5" customHeight="1">
      <c r="A1" s="36" t="s">
        <v>301</v>
      </c>
      <c r="B1" s="37" t="s">
        <v>302</v>
      </c>
      <c r="C1" s="38" t="s">
        <v>303</v>
      </c>
      <c r="D1" s="39" t="s">
        <v>304</v>
      </c>
    </row>
    <row r="2" spans="1:4" ht="12.75">
      <c r="A2" s="36" t="s">
        <v>305</v>
      </c>
      <c r="B2" s="37">
        <v>0.42</v>
      </c>
      <c r="C2" s="38">
        <f>B2/$B$8</f>
        <v>0.47727272727272724</v>
      </c>
      <c r="D2" s="40"/>
    </row>
    <row r="3" spans="1:4" ht="12.75">
      <c r="A3" s="36" t="s">
        <v>306</v>
      </c>
      <c r="B3" s="37">
        <v>0.16</v>
      </c>
      <c r="C3" s="38">
        <f>B3/$B$8</f>
        <v>0.18181818181818182</v>
      </c>
      <c r="D3" s="40"/>
    </row>
    <row r="4" spans="1:4" ht="12.75">
      <c r="A4" s="36" t="s">
        <v>307</v>
      </c>
      <c r="B4" s="37">
        <v>0.14</v>
      </c>
      <c r="C4" s="38">
        <f>B4/$B$8</f>
        <v>0.15909090909090912</v>
      </c>
      <c r="D4" s="40"/>
    </row>
    <row r="5" spans="1:4" ht="12.75">
      <c r="A5" s="36" t="s">
        <v>308</v>
      </c>
      <c r="B5" s="37">
        <v>0.1</v>
      </c>
      <c r="C5" s="38">
        <f>B5/$B$8</f>
        <v>0.11363636363636365</v>
      </c>
      <c r="D5" s="40"/>
    </row>
    <row r="6" spans="1:4" ht="12.75">
      <c r="A6" s="36" t="s">
        <v>309</v>
      </c>
      <c r="B6" s="37">
        <v>0.05</v>
      </c>
      <c r="C6" s="38">
        <f>B6/$B$8</f>
        <v>0.05681818181818182</v>
      </c>
      <c r="D6" s="40"/>
    </row>
    <row r="7" spans="1:4" ht="12.75">
      <c r="A7" s="36" t="s">
        <v>310</v>
      </c>
      <c r="B7" s="37">
        <v>0.01</v>
      </c>
      <c r="C7" s="38">
        <f>B7/$B$8</f>
        <v>0.011363636363636364</v>
      </c>
      <c r="D7" s="40"/>
    </row>
    <row r="8" spans="1:4" ht="12.75">
      <c r="A8" s="36" t="s">
        <v>311</v>
      </c>
      <c r="B8" s="37">
        <f>SUM(B2:B7)</f>
        <v>0.88</v>
      </c>
      <c r="C8" s="37">
        <f>SUM(C2:C7)</f>
        <v>1</v>
      </c>
      <c r="D8" s="40"/>
    </row>
    <row r="9" spans="1:4" ht="12.75">
      <c r="A9" s="36"/>
      <c r="B9" s="37"/>
      <c r="C9" s="38"/>
      <c r="D9" s="40"/>
    </row>
    <row r="10" spans="1:4" ht="12.75">
      <c r="A10" s="36" t="s">
        <v>312</v>
      </c>
      <c r="B10" s="37">
        <v>0.05</v>
      </c>
      <c r="C10" s="38"/>
      <c r="D10" s="40" t="s">
        <v>313</v>
      </c>
    </row>
    <row r="11" spans="1:4" ht="12.75">
      <c r="A11" s="36" t="s">
        <v>314</v>
      </c>
      <c r="B11" s="37">
        <v>0.07</v>
      </c>
      <c r="C11" s="38"/>
      <c r="D11" s="40" t="s">
        <v>315</v>
      </c>
    </row>
    <row r="12" spans="1:4" ht="12.75">
      <c r="A12"/>
      <c r="B12"/>
      <c r="C12"/>
      <c r="D12"/>
    </row>
    <row r="13" spans="1:4" ht="12.75">
      <c r="A13"/>
      <c r="B13"/>
      <c r="C13"/>
      <c r="D13"/>
    </row>
    <row r="16" ht="12.75">
      <c r="D16" s="41" t="s">
        <v>316</v>
      </c>
    </row>
    <row r="17" ht="12.75">
      <c r="D17" s="42" t="s">
        <v>317</v>
      </c>
    </row>
    <row r="18" ht="57" customHeight="1">
      <c r="D18" s="43" t="s">
        <v>318</v>
      </c>
    </row>
  </sheetData>
  <sheetProtection selectLockedCells="1" selectUnlockedCells="1"/>
  <hyperlinks>
    <hyperlink ref="D1" r:id="rId1" display="https://www.nj.gov/dep/aqes/oce-ghgei.html "/>
    <hyperlink ref="D18" r:id="rId2" display="While some personal products may contribute to air pollution, it was not immediately determined that they contribute to global warming; see for example: https://www.nytimes.com/2018/02/16/climate/perfume-pollution-smog.htm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115" zoomScaleNormal="115"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Kobi </dc:creator>
  <cp:keywords/>
  <dc:description/>
  <cp:lastModifiedBy>Kobi </cp:lastModifiedBy>
  <dcterms:created xsi:type="dcterms:W3CDTF">2019-07-19T00:54:34Z</dcterms:created>
  <dcterms:modified xsi:type="dcterms:W3CDTF">2019-10-17T01:05:23Z</dcterms:modified>
  <cp:category/>
  <cp:version/>
  <cp:contentType/>
  <cp:contentStatus/>
  <cp:revision>495</cp:revision>
</cp:coreProperties>
</file>